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wwums-my.sharepoint.com/personal/nwichern_on_wwu_de/Documents/Earth Life and Climate (D)/Guided Research/Publication/Supplements/Supplementary_data_Wichern_Benedeni/Oxygen isotopes/"/>
    </mc:Choice>
  </mc:AlternateContent>
  <xr:revisionPtr revIDLastSave="0" documentId="8_{282A8C75-EC59-4719-A46E-493838CA123C}" xr6:coauthVersionLast="36" xr6:coauthVersionMax="36" xr10:uidLastSave="{00000000-0000-0000-0000-000000000000}"/>
  <bookViews>
    <workbookView xWindow="120" yWindow="48" windowWidth="19020" windowHeight="13176" tabRatio="681" activeTab="7" xr2:uid="{00000000-000D-0000-FFFF-FFFF00000000}"/>
  </bookViews>
  <sheets>
    <sheet name="calc" sheetId="15" r:id="rId1"/>
    <sheet name="pivot paste" sheetId="20" r:id="rId2"/>
    <sheet name="pivot" sheetId="14" r:id="rId3"/>
    <sheet name="Tabels" sheetId="13" r:id="rId4"/>
    <sheet name="conversion" sheetId="3" r:id="rId5"/>
    <sheet name="zeroCO2.wke" sheetId="5" r:id="rId6"/>
    <sheet name="results" sheetId="21" r:id="rId7"/>
    <sheet name="results - expanded" sheetId="22" r:id="rId8"/>
  </sheets>
  <calcPr calcId="191029"/>
  <pivotCaches>
    <pivotCache cacheId="0" r:id="rId9"/>
  </pivotCaches>
</workbook>
</file>

<file path=xl/calcChain.xml><?xml version="1.0" encoding="utf-8"?>
<calcChain xmlns="http://schemas.openxmlformats.org/spreadsheetml/2006/main">
  <c r="K95" i="15" l="1"/>
  <c r="K96" i="15"/>
  <c r="K111" i="15"/>
  <c r="L111" i="15"/>
  <c r="E111" i="15"/>
  <c r="C111" i="15"/>
  <c r="G61" i="22"/>
  <c r="G60" i="22"/>
  <c r="G59" i="22"/>
  <c r="G58" i="22"/>
  <c r="G57" i="22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K31" i="15"/>
  <c r="L31" i="15"/>
  <c r="L32" i="15"/>
  <c r="L33" i="15"/>
  <c r="L34" i="15"/>
  <c r="L35" i="15"/>
  <c r="L36" i="15"/>
  <c r="L37" i="15"/>
  <c r="L38" i="15"/>
  <c r="K39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K63" i="15"/>
  <c r="L63" i="15"/>
  <c r="L64" i="15"/>
  <c r="L65" i="15"/>
  <c r="L66" i="15"/>
  <c r="L67" i="15"/>
  <c r="L68" i="15"/>
  <c r="L69" i="15"/>
  <c r="L70" i="15"/>
  <c r="K71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K87" i="15"/>
  <c r="L87" i="15"/>
  <c r="L88" i="15"/>
  <c r="C112" i="15"/>
  <c r="K15" i="15"/>
  <c r="K101" i="15"/>
  <c r="L91" i="15"/>
  <c r="L95" i="15"/>
  <c r="L92" i="15"/>
  <c r="K93" i="15"/>
  <c r="L93" i="15"/>
  <c r="L94" i="15"/>
  <c r="K105" i="15"/>
  <c r="K108" i="15"/>
  <c r="C110" i="15"/>
  <c r="J92" i="15"/>
  <c r="J93" i="15"/>
  <c r="J101" i="15"/>
  <c r="J102" i="15"/>
  <c r="J105" i="15"/>
  <c r="J106" i="15"/>
  <c r="J109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H3" i="3"/>
  <c r="A3" i="3"/>
  <c r="B3" i="3"/>
  <c r="C3" i="3"/>
  <c r="D3" i="3"/>
  <c r="E3" i="3"/>
  <c r="F3" i="3"/>
  <c r="G3" i="3"/>
  <c r="I3" i="3"/>
  <c r="J3" i="3"/>
  <c r="K3" i="3"/>
  <c r="L3" i="3"/>
  <c r="M3" i="3"/>
  <c r="N3" i="3"/>
  <c r="O3" i="3"/>
  <c r="P3" i="3"/>
  <c r="Q3" i="3"/>
  <c r="R3" i="3"/>
  <c r="H4" i="3"/>
  <c r="A4" i="3"/>
  <c r="B4" i="3"/>
  <c r="C4" i="3"/>
  <c r="D4" i="3"/>
  <c r="E4" i="3"/>
  <c r="F4" i="3"/>
  <c r="G4" i="3"/>
  <c r="I4" i="3"/>
  <c r="J4" i="3"/>
  <c r="K4" i="3"/>
  <c r="L4" i="3"/>
  <c r="M4" i="3"/>
  <c r="N4" i="3"/>
  <c r="O4" i="3"/>
  <c r="P4" i="3"/>
  <c r="Q4" i="3"/>
  <c r="R4" i="3"/>
  <c r="H5" i="3"/>
  <c r="A5" i="3"/>
  <c r="B5" i="3"/>
  <c r="C5" i="3"/>
  <c r="D5" i="3"/>
  <c r="E5" i="3"/>
  <c r="F5" i="3"/>
  <c r="G5" i="3"/>
  <c r="I5" i="3"/>
  <c r="J5" i="3"/>
  <c r="K5" i="3"/>
  <c r="L5" i="3"/>
  <c r="M5" i="3"/>
  <c r="N5" i="3"/>
  <c r="O5" i="3"/>
  <c r="P5" i="3"/>
  <c r="Q5" i="3"/>
  <c r="R5" i="3"/>
  <c r="H6" i="3"/>
  <c r="A6" i="3"/>
  <c r="B6" i="3"/>
  <c r="C6" i="3"/>
  <c r="D6" i="3"/>
  <c r="E6" i="3"/>
  <c r="F6" i="3"/>
  <c r="G6" i="3"/>
  <c r="I6" i="3"/>
  <c r="J6" i="3"/>
  <c r="K6" i="3"/>
  <c r="L6" i="3"/>
  <c r="M6" i="3"/>
  <c r="N6" i="3"/>
  <c r="O6" i="3"/>
  <c r="P6" i="3"/>
  <c r="Q6" i="3"/>
  <c r="R6" i="3"/>
  <c r="H7" i="3"/>
  <c r="A7" i="3"/>
  <c r="C7" i="3"/>
  <c r="B7" i="3"/>
  <c r="D7" i="3"/>
  <c r="E7" i="3"/>
  <c r="F7" i="3"/>
  <c r="G7" i="3"/>
  <c r="I7" i="3"/>
  <c r="J7" i="3"/>
  <c r="K7" i="3"/>
  <c r="L7" i="3"/>
  <c r="M7" i="3"/>
  <c r="N7" i="3"/>
  <c r="O7" i="3"/>
  <c r="P7" i="3"/>
  <c r="Q7" i="3"/>
  <c r="R7" i="3"/>
  <c r="H8" i="3"/>
  <c r="C8" i="3"/>
  <c r="A8" i="3"/>
  <c r="B8" i="3"/>
  <c r="D8" i="3"/>
  <c r="E8" i="3"/>
  <c r="F8" i="3"/>
  <c r="G8" i="3"/>
  <c r="I8" i="3"/>
  <c r="J8" i="3"/>
  <c r="K8" i="3"/>
  <c r="L8" i="3"/>
  <c r="M8" i="3"/>
  <c r="N8" i="3"/>
  <c r="O8" i="3"/>
  <c r="P8" i="3"/>
  <c r="Q8" i="3"/>
  <c r="R8" i="3"/>
  <c r="H9" i="3"/>
  <c r="A9" i="3"/>
  <c r="C9" i="3"/>
  <c r="B9" i="3"/>
  <c r="D9" i="3"/>
  <c r="E9" i="3"/>
  <c r="F9" i="3"/>
  <c r="G9" i="3"/>
  <c r="I9" i="3"/>
  <c r="J9" i="3"/>
  <c r="K9" i="3"/>
  <c r="L9" i="3"/>
  <c r="M9" i="3"/>
  <c r="N9" i="3"/>
  <c r="O9" i="3"/>
  <c r="P9" i="3"/>
  <c r="Q9" i="3"/>
  <c r="R9" i="3"/>
  <c r="H10" i="3"/>
  <c r="C10" i="3"/>
  <c r="A10" i="3"/>
  <c r="B10" i="3"/>
  <c r="D10" i="3"/>
  <c r="E10" i="3"/>
  <c r="F10" i="3"/>
  <c r="G10" i="3"/>
  <c r="I10" i="3"/>
  <c r="J10" i="3"/>
  <c r="K10" i="3"/>
  <c r="L10" i="3"/>
  <c r="M10" i="3"/>
  <c r="N10" i="3"/>
  <c r="O10" i="3"/>
  <c r="P10" i="3"/>
  <c r="Q10" i="3"/>
  <c r="R10" i="3"/>
  <c r="H11" i="3"/>
  <c r="A11" i="3"/>
  <c r="C11" i="3"/>
  <c r="B11" i="3"/>
  <c r="D11" i="3"/>
  <c r="E11" i="3"/>
  <c r="F11" i="3"/>
  <c r="G11" i="3"/>
  <c r="I11" i="3"/>
  <c r="J11" i="3"/>
  <c r="K11" i="3"/>
  <c r="L11" i="3"/>
  <c r="M11" i="3"/>
  <c r="N11" i="3"/>
  <c r="O11" i="3"/>
  <c r="P11" i="3"/>
  <c r="Q11" i="3"/>
  <c r="R11" i="3"/>
  <c r="H12" i="3"/>
  <c r="A12" i="3"/>
  <c r="B12" i="3"/>
  <c r="C12" i="3"/>
  <c r="D12" i="3"/>
  <c r="E12" i="3"/>
  <c r="F12" i="3"/>
  <c r="G12" i="3"/>
  <c r="I12" i="3"/>
  <c r="J12" i="3"/>
  <c r="K12" i="3"/>
  <c r="L12" i="3"/>
  <c r="M12" i="3"/>
  <c r="N12" i="3"/>
  <c r="O12" i="3"/>
  <c r="P12" i="3"/>
  <c r="Q12" i="3"/>
  <c r="R12" i="3"/>
  <c r="H13" i="3"/>
  <c r="A13" i="3"/>
  <c r="B13" i="3"/>
  <c r="C13" i="3"/>
  <c r="D13" i="3"/>
  <c r="E13" i="3"/>
  <c r="F13" i="3"/>
  <c r="G13" i="3"/>
  <c r="I13" i="3"/>
  <c r="J13" i="3"/>
  <c r="K13" i="3"/>
  <c r="L13" i="3"/>
  <c r="M13" i="3"/>
  <c r="N13" i="3"/>
  <c r="O13" i="3"/>
  <c r="P13" i="3"/>
  <c r="Q13" i="3"/>
  <c r="R13" i="3"/>
  <c r="H14" i="3"/>
  <c r="A14" i="3"/>
  <c r="B14" i="3"/>
  <c r="C14" i="3"/>
  <c r="D14" i="3"/>
  <c r="E14" i="3"/>
  <c r="F14" i="3"/>
  <c r="G14" i="3"/>
  <c r="I14" i="3"/>
  <c r="J14" i="3"/>
  <c r="K14" i="3"/>
  <c r="L14" i="3"/>
  <c r="M14" i="3"/>
  <c r="N14" i="3"/>
  <c r="O14" i="3"/>
  <c r="P14" i="3"/>
  <c r="Q14" i="3"/>
  <c r="R14" i="3"/>
  <c r="H15" i="3"/>
  <c r="A15" i="3"/>
  <c r="B15" i="3"/>
  <c r="C15" i="3"/>
  <c r="D15" i="3"/>
  <c r="E15" i="3"/>
  <c r="F15" i="3"/>
  <c r="G15" i="3"/>
  <c r="I15" i="3"/>
  <c r="J15" i="3"/>
  <c r="K15" i="3"/>
  <c r="L15" i="3"/>
  <c r="M15" i="3"/>
  <c r="N15" i="3"/>
  <c r="O15" i="3"/>
  <c r="P15" i="3"/>
  <c r="Q15" i="3"/>
  <c r="R15" i="3"/>
  <c r="H16" i="3"/>
  <c r="A16" i="3"/>
  <c r="B16" i="3"/>
  <c r="C16" i="3"/>
  <c r="D16" i="3"/>
  <c r="E16" i="3"/>
  <c r="F16" i="3"/>
  <c r="G16" i="3"/>
  <c r="I16" i="3"/>
  <c r="J16" i="3"/>
  <c r="K16" i="3"/>
  <c r="L16" i="3"/>
  <c r="M16" i="3"/>
  <c r="N16" i="3"/>
  <c r="O16" i="3"/>
  <c r="P16" i="3"/>
  <c r="Q16" i="3"/>
  <c r="R16" i="3"/>
  <c r="H17" i="3"/>
  <c r="A17" i="3"/>
  <c r="C17" i="3"/>
  <c r="B17" i="3"/>
  <c r="D17" i="3"/>
  <c r="E17" i="3"/>
  <c r="F17" i="3"/>
  <c r="G17" i="3"/>
  <c r="I17" i="3"/>
  <c r="J17" i="3"/>
  <c r="K17" i="3"/>
  <c r="L17" i="3"/>
  <c r="M17" i="3"/>
  <c r="N17" i="3"/>
  <c r="O17" i="3"/>
  <c r="P17" i="3"/>
  <c r="Q17" i="3"/>
  <c r="R17" i="3"/>
  <c r="H18" i="3"/>
  <c r="C18" i="3"/>
  <c r="A18" i="3"/>
  <c r="B18" i="3"/>
  <c r="D18" i="3"/>
  <c r="E18" i="3"/>
  <c r="F18" i="3"/>
  <c r="G18" i="3"/>
  <c r="I18" i="3"/>
  <c r="J18" i="3"/>
  <c r="K18" i="3"/>
  <c r="L18" i="3"/>
  <c r="M18" i="3"/>
  <c r="N18" i="3"/>
  <c r="O18" i="3"/>
  <c r="P18" i="3"/>
  <c r="Q18" i="3"/>
  <c r="R18" i="3"/>
  <c r="H19" i="3"/>
  <c r="A19" i="3"/>
  <c r="C19" i="3"/>
  <c r="B19" i="3"/>
  <c r="D19" i="3"/>
  <c r="E19" i="3"/>
  <c r="F19" i="3"/>
  <c r="G19" i="3"/>
  <c r="I19" i="3"/>
  <c r="J19" i="3"/>
  <c r="K19" i="3"/>
  <c r="L19" i="3"/>
  <c r="M19" i="3"/>
  <c r="N19" i="3"/>
  <c r="O19" i="3"/>
  <c r="P19" i="3"/>
  <c r="Q19" i="3"/>
  <c r="R19" i="3"/>
  <c r="H20" i="3"/>
  <c r="C20" i="3"/>
  <c r="A20" i="3"/>
  <c r="B20" i="3"/>
  <c r="D20" i="3"/>
  <c r="E20" i="3"/>
  <c r="F20" i="3"/>
  <c r="G20" i="3"/>
  <c r="I20" i="3"/>
  <c r="J20" i="3"/>
  <c r="K20" i="3"/>
  <c r="L20" i="3"/>
  <c r="M20" i="3"/>
  <c r="N20" i="3"/>
  <c r="O20" i="3"/>
  <c r="P20" i="3"/>
  <c r="Q20" i="3"/>
  <c r="R20" i="3"/>
  <c r="H21" i="3"/>
  <c r="A21" i="3"/>
  <c r="C21" i="3"/>
  <c r="B21" i="3"/>
  <c r="D21" i="3"/>
  <c r="E21" i="3"/>
  <c r="F21" i="3"/>
  <c r="G21" i="3"/>
  <c r="I21" i="3"/>
  <c r="J21" i="3"/>
  <c r="K21" i="3"/>
  <c r="L21" i="3"/>
  <c r="M21" i="3"/>
  <c r="N21" i="3"/>
  <c r="O21" i="3"/>
  <c r="P21" i="3"/>
  <c r="Q21" i="3"/>
  <c r="R21" i="3"/>
  <c r="H22" i="3"/>
  <c r="A22" i="3"/>
  <c r="B22" i="3"/>
  <c r="C22" i="3"/>
  <c r="D22" i="3"/>
  <c r="E22" i="3"/>
  <c r="F22" i="3"/>
  <c r="G22" i="3"/>
  <c r="I22" i="3"/>
  <c r="J22" i="3"/>
  <c r="K22" i="3"/>
  <c r="L22" i="3"/>
  <c r="M22" i="3"/>
  <c r="N22" i="3"/>
  <c r="O22" i="3"/>
  <c r="P22" i="3"/>
  <c r="Q22" i="3"/>
  <c r="R22" i="3"/>
  <c r="H23" i="3"/>
  <c r="A23" i="3"/>
  <c r="B23" i="3"/>
  <c r="C23" i="3"/>
  <c r="D23" i="3"/>
  <c r="E23" i="3"/>
  <c r="F23" i="3"/>
  <c r="G23" i="3"/>
  <c r="I23" i="3"/>
  <c r="J23" i="3"/>
  <c r="K23" i="3"/>
  <c r="L23" i="3"/>
  <c r="M23" i="3"/>
  <c r="N23" i="3"/>
  <c r="O23" i="3"/>
  <c r="P23" i="3"/>
  <c r="Q23" i="3"/>
  <c r="R23" i="3"/>
  <c r="H24" i="3"/>
  <c r="A24" i="3"/>
  <c r="B24" i="3"/>
  <c r="C24" i="3"/>
  <c r="D24" i="3"/>
  <c r="E24" i="3"/>
  <c r="F24" i="3"/>
  <c r="G24" i="3"/>
  <c r="I24" i="3"/>
  <c r="J24" i="3"/>
  <c r="K24" i="3"/>
  <c r="L24" i="3"/>
  <c r="M24" i="3"/>
  <c r="N24" i="3"/>
  <c r="O24" i="3"/>
  <c r="P24" i="3"/>
  <c r="Q24" i="3"/>
  <c r="R24" i="3"/>
  <c r="H25" i="3"/>
  <c r="A25" i="3"/>
  <c r="B25" i="3"/>
  <c r="C25" i="3"/>
  <c r="D25" i="3"/>
  <c r="E25" i="3"/>
  <c r="F25" i="3"/>
  <c r="G25" i="3"/>
  <c r="I25" i="3"/>
  <c r="J25" i="3"/>
  <c r="K25" i="3"/>
  <c r="L25" i="3"/>
  <c r="M25" i="3"/>
  <c r="N25" i="3"/>
  <c r="O25" i="3"/>
  <c r="P25" i="3"/>
  <c r="Q25" i="3"/>
  <c r="R25" i="3"/>
  <c r="H26" i="3"/>
  <c r="A26" i="3"/>
  <c r="B26" i="3"/>
  <c r="C26" i="3"/>
  <c r="D26" i="3"/>
  <c r="E26" i="3"/>
  <c r="F26" i="3"/>
  <c r="G26" i="3"/>
  <c r="I26" i="3"/>
  <c r="J26" i="3"/>
  <c r="K26" i="3"/>
  <c r="L26" i="3"/>
  <c r="M26" i="3"/>
  <c r="N26" i="3"/>
  <c r="O26" i="3"/>
  <c r="P26" i="3"/>
  <c r="Q26" i="3"/>
  <c r="R26" i="3"/>
  <c r="H27" i="3"/>
  <c r="A27" i="3"/>
  <c r="C27" i="3"/>
  <c r="B27" i="3"/>
  <c r="D27" i="3"/>
  <c r="E27" i="3"/>
  <c r="F27" i="3"/>
  <c r="G27" i="3"/>
  <c r="I27" i="3"/>
  <c r="J27" i="3"/>
  <c r="K27" i="3"/>
  <c r="L27" i="3"/>
  <c r="M27" i="3"/>
  <c r="N27" i="3"/>
  <c r="O27" i="3"/>
  <c r="P27" i="3"/>
  <c r="Q27" i="3"/>
  <c r="R27" i="3"/>
  <c r="H28" i="3"/>
  <c r="C28" i="3"/>
  <c r="A28" i="3"/>
  <c r="B28" i="3"/>
  <c r="D28" i="3"/>
  <c r="E28" i="3"/>
  <c r="F28" i="3"/>
  <c r="G28" i="3"/>
  <c r="I28" i="3"/>
  <c r="J28" i="3"/>
  <c r="K28" i="3"/>
  <c r="L28" i="3"/>
  <c r="M28" i="3"/>
  <c r="N28" i="3"/>
  <c r="O28" i="3"/>
  <c r="P28" i="3"/>
  <c r="Q28" i="3"/>
  <c r="R28" i="3"/>
  <c r="H29" i="3"/>
  <c r="A29" i="3"/>
  <c r="C29" i="3"/>
  <c r="B29" i="3"/>
  <c r="D29" i="3"/>
  <c r="E29" i="3"/>
  <c r="F29" i="3"/>
  <c r="G29" i="3"/>
  <c r="I29" i="3"/>
  <c r="J29" i="3"/>
  <c r="K29" i="3"/>
  <c r="L29" i="3"/>
  <c r="M29" i="3"/>
  <c r="N29" i="3"/>
  <c r="O29" i="3"/>
  <c r="P29" i="3"/>
  <c r="Q29" i="3"/>
  <c r="R29" i="3"/>
  <c r="H30" i="3"/>
  <c r="C30" i="3"/>
  <c r="A30" i="3"/>
  <c r="B30" i="3"/>
  <c r="D30" i="3"/>
  <c r="E30" i="3"/>
  <c r="F30" i="3"/>
  <c r="G30" i="3"/>
  <c r="I30" i="3"/>
  <c r="J30" i="3"/>
  <c r="K30" i="3"/>
  <c r="L30" i="3"/>
  <c r="M30" i="3"/>
  <c r="N30" i="3"/>
  <c r="O30" i="3"/>
  <c r="P30" i="3"/>
  <c r="Q30" i="3"/>
  <c r="R30" i="3"/>
  <c r="H31" i="3"/>
  <c r="A31" i="3"/>
  <c r="C31" i="3"/>
  <c r="B31" i="3"/>
  <c r="D31" i="3"/>
  <c r="E31" i="3"/>
  <c r="F31" i="3"/>
  <c r="G31" i="3"/>
  <c r="I31" i="3"/>
  <c r="J31" i="3"/>
  <c r="K31" i="3"/>
  <c r="L31" i="3"/>
  <c r="M31" i="3"/>
  <c r="N31" i="3"/>
  <c r="O31" i="3"/>
  <c r="P31" i="3"/>
  <c r="Q31" i="3"/>
  <c r="R31" i="3"/>
  <c r="H32" i="3"/>
  <c r="A32" i="3"/>
  <c r="B32" i="3"/>
  <c r="C32" i="3"/>
  <c r="D32" i="3"/>
  <c r="E32" i="3"/>
  <c r="F32" i="3"/>
  <c r="G32" i="3"/>
  <c r="I32" i="3"/>
  <c r="J32" i="3"/>
  <c r="K32" i="3"/>
  <c r="L32" i="3"/>
  <c r="M32" i="3"/>
  <c r="N32" i="3"/>
  <c r="O32" i="3"/>
  <c r="P32" i="3"/>
  <c r="Q32" i="3"/>
  <c r="R32" i="3"/>
  <c r="H33" i="3"/>
  <c r="A33" i="3"/>
  <c r="B33" i="3"/>
  <c r="C33" i="3"/>
  <c r="D33" i="3"/>
  <c r="E33" i="3"/>
  <c r="F33" i="3"/>
  <c r="G33" i="3"/>
  <c r="I33" i="3"/>
  <c r="J33" i="3"/>
  <c r="K33" i="3"/>
  <c r="L33" i="3"/>
  <c r="M33" i="3"/>
  <c r="N33" i="3"/>
  <c r="O33" i="3"/>
  <c r="P33" i="3"/>
  <c r="Q33" i="3"/>
  <c r="R33" i="3"/>
  <c r="H34" i="3"/>
  <c r="A34" i="3"/>
  <c r="B34" i="3"/>
  <c r="C34" i="3"/>
  <c r="D34" i="3"/>
  <c r="E34" i="3"/>
  <c r="F34" i="3"/>
  <c r="G34" i="3"/>
  <c r="I34" i="3"/>
  <c r="J34" i="3"/>
  <c r="K34" i="3"/>
  <c r="L34" i="3"/>
  <c r="M34" i="3"/>
  <c r="N34" i="3"/>
  <c r="O34" i="3"/>
  <c r="P34" i="3"/>
  <c r="Q34" i="3"/>
  <c r="R34" i="3"/>
  <c r="H35" i="3"/>
  <c r="A35" i="3"/>
  <c r="B35" i="3"/>
  <c r="C35" i="3"/>
  <c r="D35" i="3"/>
  <c r="E35" i="3"/>
  <c r="F35" i="3"/>
  <c r="G35" i="3"/>
  <c r="I35" i="3"/>
  <c r="J35" i="3"/>
  <c r="K35" i="3"/>
  <c r="L35" i="3"/>
  <c r="M35" i="3"/>
  <c r="N35" i="3"/>
  <c r="O35" i="3"/>
  <c r="P35" i="3"/>
  <c r="Q35" i="3"/>
  <c r="R35" i="3"/>
  <c r="H36" i="3"/>
  <c r="A36" i="3"/>
  <c r="B36" i="3"/>
  <c r="C36" i="3"/>
  <c r="D36" i="3"/>
  <c r="E36" i="3"/>
  <c r="F36" i="3"/>
  <c r="G36" i="3"/>
  <c r="I36" i="3"/>
  <c r="J36" i="3"/>
  <c r="K36" i="3"/>
  <c r="L36" i="3"/>
  <c r="M36" i="3"/>
  <c r="N36" i="3"/>
  <c r="O36" i="3"/>
  <c r="P36" i="3"/>
  <c r="Q36" i="3"/>
  <c r="R36" i="3"/>
  <c r="H37" i="3"/>
  <c r="A37" i="3"/>
  <c r="C37" i="3"/>
  <c r="B37" i="3"/>
  <c r="D37" i="3"/>
  <c r="E37" i="3"/>
  <c r="F37" i="3"/>
  <c r="G37" i="3"/>
  <c r="I37" i="3"/>
  <c r="J37" i="3"/>
  <c r="K37" i="3"/>
  <c r="L37" i="3"/>
  <c r="M37" i="3"/>
  <c r="N37" i="3"/>
  <c r="O37" i="3"/>
  <c r="P37" i="3"/>
  <c r="Q37" i="3"/>
  <c r="R37" i="3"/>
  <c r="H38" i="3"/>
  <c r="C38" i="3"/>
  <c r="A38" i="3"/>
  <c r="B38" i="3"/>
  <c r="D38" i="3"/>
  <c r="E38" i="3"/>
  <c r="F38" i="3"/>
  <c r="G38" i="3"/>
  <c r="I38" i="3"/>
  <c r="J38" i="3"/>
  <c r="K38" i="3"/>
  <c r="L38" i="3"/>
  <c r="M38" i="3"/>
  <c r="N38" i="3"/>
  <c r="O38" i="3"/>
  <c r="P38" i="3"/>
  <c r="Q38" i="3"/>
  <c r="R38" i="3"/>
  <c r="H39" i="3"/>
  <c r="A39" i="3"/>
  <c r="C39" i="3"/>
  <c r="B39" i="3"/>
  <c r="D39" i="3"/>
  <c r="E39" i="3"/>
  <c r="F39" i="3"/>
  <c r="G39" i="3"/>
  <c r="I39" i="3"/>
  <c r="J39" i="3"/>
  <c r="K39" i="3"/>
  <c r="L39" i="3"/>
  <c r="M39" i="3"/>
  <c r="N39" i="3"/>
  <c r="O39" i="3"/>
  <c r="P39" i="3"/>
  <c r="Q39" i="3"/>
  <c r="R39" i="3"/>
  <c r="H40" i="3"/>
  <c r="C40" i="3"/>
  <c r="A40" i="3"/>
  <c r="B40" i="3"/>
  <c r="D40" i="3"/>
  <c r="E40" i="3"/>
  <c r="F40" i="3"/>
  <c r="G40" i="3"/>
  <c r="I40" i="3"/>
  <c r="J40" i="3"/>
  <c r="K40" i="3"/>
  <c r="L40" i="3"/>
  <c r="M40" i="3"/>
  <c r="N40" i="3"/>
  <c r="O40" i="3"/>
  <c r="P40" i="3"/>
  <c r="Q40" i="3"/>
  <c r="R40" i="3"/>
  <c r="H41" i="3"/>
  <c r="A41" i="3"/>
  <c r="C41" i="3"/>
  <c r="B41" i="3"/>
  <c r="D41" i="3"/>
  <c r="E41" i="3"/>
  <c r="F41" i="3"/>
  <c r="G41" i="3"/>
  <c r="I41" i="3"/>
  <c r="J41" i="3"/>
  <c r="K41" i="3"/>
  <c r="L41" i="3"/>
  <c r="M41" i="3"/>
  <c r="N41" i="3"/>
  <c r="O41" i="3"/>
  <c r="P41" i="3"/>
  <c r="Q41" i="3"/>
  <c r="R41" i="3"/>
  <c r="H42" i="3"/>
  <c r="A42" i="3"/>
  <c r="B42" i="3"/>
  <c r="C42" i="3"/>
  <c r="D42" i="3"/>
  <c r="E42" i="3"/>
  <c r="F42" i="3"/>
  <c r="G42" i="3"/>
  <c r="I42" i="3"/>
  <c r="J42" i="3"/>
  <c r="K42" i="3"/>
  <c r="L42" i="3"/>
  <c r="M42" i="3"/>
  <c r="N42" i="3"/>
  <c r="O42" i="3"/>
  <c r="P42" i="3"/>
  <c r="Q42" i="3"/>
  <c r="R42" i="3"/>
  <c r="H43" i="3"/>
  <c r="A43" i="3"/>
  <c r="B43" i="3"/>
  <c r="C43" i="3"/>
  <c r="D43" i="3"/>
  <c r="E43" i="3"/>
  <c r="F43" i="3"/>
  <c r="G43" i="3"/>
  <c r="I43" i="3"/>
  <c r="J43" i="3"/>
  <c r="K43" i="3"/>
  <c r="L43" i="3"/>
  <c r="M43" i="3"/>
  <c r="N43" i="3"/>
  <c r="O43" i="3"/>
  <c r="P43" i="3"/>
  <c r="Q43" i="3"/>
  <c r="R43" i="3"/>
  <c r="H44" i="3"/>
  <c r="A44" i="3"/>
  <c r="B44" i="3"/>
  <c r="C44" i="3"/>
  <c r="D44" i="3"/>
  <c r="E44" i="3"/>
  <c r="F44" i="3"/>
  <c r="G44" i="3"/>
  <c r="I44" i="3"/>
  <c r="J44" i="3"/>
  <c r="K44" i="3"/>
  <c r="L44" i="3"/>
  <c r="M44" i="3"/>
  <c r="N44" i="3"/>
  <c r="O44" i="3"/>
  <c r="P44" i="3"/>
  <c r="Q44" i="3"/>
  <c r="R44" i="3"/>
  <c r="H45" i="3"/>
  <c r="A45" i="3"/>
  <c r="B45" i="3"/>
  <c r="C45" i="3"/>
  <c r="D45" i="3"/>
  <c r="E45" i="3"/>
  <c r="F45" i="3"/>
  <c r="G45" i="3"/>
  <c r="I45" i="3"/>
  <c r="J45" i="3"/>
  <c r="K45" i="3"/>
  <c r="L45" i="3"/>
  <c r="M45" i="3"/>
  <c r="N45" i="3"/>
  <c r="O45" i="3"/>
  <c r="P45" i="3"/>
  <c r="Q45" i="3"/>
  <c r="R45" i="3"/>
  <c r="H46" i="3"/>
  <c r="A46" i="3"/>
  <c r="B46" i="3"/>
  <c r="C46" i="3"/>
  <c r="D46" i="3"/>
  <c r="E46" i="3"/>
  <c r="F46" i="3"/>
  <c r="G46" i="3"/>
  <c r="I46" i="3"/>
  <c r="J46" i="3"/>
  <c r="K46" i="3"/>
  <c r="L46" i="3"/>
  <c r="M46" i="3"/>
  <c r="N46" i="3"/>
  <c r="O46" i="3"/>
  <c r="P46" i="3"/>
  <c r="Q46" i="3"/>
  <c r="R46" i="3"/>
  <c r="H47" i="3"/>
  <c r="A47" i="3"/>
  <c r="C47" i="3"/>
  <c r="B47" i="3"/>
  <c r="D47" i="3"/>
  <c r="E47" i="3"/>
  <c r="F47" i="3"/>
  <c r="G47" i="3"/>
  <c r="I47" i="3"/>
  <c r="J47" i="3"/>
  <c r="K47" i="3"/>
  <c r="L47" i="3"/>
  <c r="M47" i="3"/>
  <c r="N47" i="3"/>
  <c r="O47" i="3"/>
  <c r="P47" i="3"/>
  <c r="Q47" i="3"/>
  <c r="R47" i="3"/>
  <c r="H48" i="3"/>
  <c r="C48" i="3"/>
  <c r="A48" i="3"/>
  <c r="B48" i="3"/>
  <c r="D48" i="3"/>
  <c r="E48" i="3"/>
  <c r="F48" i="3"/>
  <c r="G48" i="3"/>
  <c r="I48" i="3"/>
  <c r="J48" i="3"/>
  <c r="K48" i="3"/>
  <c r="L48" i="3"/>
  <c r="M48" i="3"/>
  <c r="N48" i="3"/>
  <c r="O48" i="3"/>
  <c r="P48" i="3"/>
  <c r="Q48" i="3"/>
  <c r="R48" i="3"/>
  <c r="H49" i="3"/>
  <c r="C49" i="3"/>
  <c r="B49" i="3"/>
  <c r="D49" i="3"/>
  <c r="E49" i="3"/>
  <c r="F49" i="3"/>
  <c r="G49" i="3"/>
  <c r="I49" i="3"/>
  <c r="J49" i="3"/>
  <c r="K49" i="3"/>
  <c r="L49" i="3"/>
  <c r="M49" i="3"/>
  <c r="N49" i="3"/>
  <c r="O49" i="3"/>
  <c r="P49" i="3"/>
  <c r="Q49" i="3"/>
  <c r="R49" i="3"/>
  <c r="H50" i="3"/>
  <c r="A50" i="3"/>
  <c r="C50" i="3"/>
  <c r="B50" i="3"/>
  <c r="D50" i="3"/>
  <c r="E50" i="3"/>
  <c r="F50" i="3"/>
  <c r="G50" i="3"/>
  <c r="I50" i="3"/>
  <c r="J50" i="3"/>
  <c r="K50" i="3"/>
  <c r="L50" i="3"/>
  <c r="M50" i="3"/>
  <c r="N50" i="3"/>
  <c r="O50" i="3"/>
  <c r="P50" i="3"/>
  <c r="Q50" i="3"/>
  <c r="R50" i="3"/>
  <c r="H51" i="3"/>
  <c r="A51" i="3"/>
  <c r="C51" i="3"/>
  <c r="B51" i="3"/>
  <c r="D51" i="3"/>
  <c r="E51" i="3"/>
  <c r="F51" i="3"/>
  <c r="G51" i="3"/>
  <c r="I51" i="3"/>
  <c r="J51" i="3"/>
  <c r="K51" i="3"/>
  <c r="L51" i="3"/>
  <c r="M51" i="3"/>
  <c r="N51" i="3"/>
  <c r="O51" i="3"/>
  <c r="P51" i="3"/>
  <c r="Q51" i="3"/>
  <c r="R51" i="3"/>
  <c r="H52" i="3"/>
  <c r="A52" i="3"/>
  <c r="B52" i="3"/>
  <c r="C52" i="3"/>
  <c r="D52" i="3"/>
  <c r="E52" i="3"/>
  <c r="F52" i="3"/>
  <c r="G52" i="3"/>
  <c r="I52" i="3"/>
  <c r="J52" i="3"/>
  <c r="K52" i="3"/>
  <c r="L52" i="3"/>
  <c r="M52" i="3"/>
  <c r="N52" i="3"/>
  <c r="O52" i="3"/>
  <c r="P52" i="3"/>
  <c r="Q52" i="3"/>
  <c r="R52" i="3"/>
  <c r="H53" i="3"/>
  <c r="A53" i="3"/>
  <c r="B53" i="3"/>
  <c r="C53" i="3"/>
  <c r="D53" i="3"/>
  <c r="E53" i="3"/>
  <c r="F53" i="3"/>
  <c r="G53" i="3"/>
  <c r="I53" i="3"/>
  <c r="J53" i="3"/>
  <c r="K53" i="3"/>
  <c r="L53" i="3"/>
  <c r="M53" i="3"/>
  <c r="N53" i="3"/>
  <c r="O53" i="3"/>
  <c r="P53" i="3"/>
  <c r="Q53" i="3"/>
  <c r="R53" i="3"/>
  <c r="H54" i="3"/>
  <c r="A54" i="3"/>
  <c r="B54" i="3"/>
  <c r="C54" i="3"/>
  <c r="D54" i="3"/>
  <c r="E54" i="3"/>
  <c r="F54" i="3"/>
  <c r="G54" i="3"/>
  <c r="I54" i="3"/>
  <c r="J54" i="3"/>
  <c r="K54" i="3"/>
  <c r="L54" i="3"/>
  <c r="M54" i="3"/>
  <c r="N54" i="3"/>
  <c r="O54" i="3"/>
  <c r="P54" i="3"/>
  <c r="Q54" i="3"/>
  <c r="R54" i="3"/>
  <c r="H55" i="3"/>
  <c r="A55" i="3"/>
  <c r="B55" i="3"/>
  <c r="C55" i="3"/>
  <c r="D55" i="3"/>
  <c r="E55" i="3"/>
  <c r="F55" i="3"/>
  <c r="G55" i="3"/>
  <c r="I55" i="3"/>
  <c r="J55" i="3"/>
  <c r="K55" i="3"/>
  <c r="L55" i="3"/>
  <c r="M55" i="3"/>
  <c r="N55" i="3"/>
  <c r="O55" i="3"/>
  <c r="P55" i="3"/>
  <c r="Q55" i="3"/>
  <c r="R55" i="3"/>
  <c r="H56" i="3"/>
  <c r="A56" i="3"/>
  <c r="B56" i="3"/>
  <c r="C56" i="3"/>
  <c r="D56" i="3"/>
  <c r="E56" i="3"/>
  <c r="F56" i="3"/>
  <c r="G56" i="3"/>
  <c r="I56" i="3"/>
  <c r="J56" i="3"/>
  <c r="K56" i="3"/>
  <c r="L56" i="3"/>
  <c r="M56" i="3"/>
  <c r="N56" i="3"/>
  <c r="O56" i="3"/>
  <c r="P56" i="3"/>
  <c r="Q56" i="3"/>
  <c r="R56" i="3"/>
  <c r="H57" i="3"/>
  <c r="A57" i="3"/>
  <c r="C57" i="3"/>
  <c r="B57" i="3"/>
  <c r="D57" i="3"/>
  <c r="E57" i="3"/>
  <c r="F57" i="3"/>
  <c r="G57" i="3"/>
  <c r="I57" i="3"/>
  <c r="J57" i="3"/>
  <c r="K57" i="3"/>
  <c r="L57" i="3"/>
  <c r="M57" i="3"/>
  <c r="N57" i="3"/>
  <c r="O57" i="3"/>
  <c r="P57" i="3"/>
  <c r="Q57" i="3"/>
  <c r="R57" i="3"/>
  <c r="H58" i="3"/>
  <c r="A58" i="3"/>
  <c r="C58" i="3"/>
  <c r="B58" i="3"/>
  <c r="D58" i="3"/>
  <c r="E58" i="3"/>
  <c r="F58" i="3"/>
  <c r="G58" i="3"/>
  <c r="I58" i="3"/>
  <c r="J58" i="3"/>
  <c r="K58" i="3"/>
  <c r="L58" i="3"/>
  <c r="M58" i="3"/>
  <c r="N58" i="3"/>
  <c r="O58" i="3"/>
  <c r="P58" i="3"/>
  <c r="Q58" i="3"/>
  <c r="R58" i="3"/>
  <c r="H59" i="3"/>
  <c r="A59" i="3"/>
  <c r="C59" i="3"/>
  <c r="B59" i="3"/>
  <c r="D59" i="3"/>
  <c r="E59" i="3"/>
  <c r="F59" i="3"/>
  <c r="G59" i="3"/>
  <c r="I59" i="3"/>
  <c r="J59" i="3"/>
  <c r="K59" i="3"/>
  <c r="L59" i="3"/>
  <c r="M59" i="3"/>
  <c r="N59" i="3"/>
  <c r="O59" i="3"/>
  <c r="P59" i="3"/>
  <c r="Q59" i="3"/>
  <c r="R59" i="3"/>
  <c r="H60" i="3"/>
  <c r="C60" i="3"/>
  <c r="B60" i="3"/>
  <c r="D60" i="3"/>
  <c r="E60" i="3"/>
  <c r="F60" i="3"/>
  <c r="G60" i="3"/>
  <c r="I60" i="3"/>
  <c r="J60" i="3"/>
  <c r="K60" i="3"/>
  <c r="L60" i="3"/>
  <c r="M60" i="3"/>
  <c r="N60" i="3"/>
  <c r="O60" i="3"/>
  <c r="P60" i="3"/>
  <c r="Q60" i="3"/>
  <c r="R60" i="3"/>
  <c r="H61" i="3"/>
  <c r="C61" i="3"/>
  <c r="A61" i="3"/>
  <c r="B61" i="3"/>
  <c r="D61" i="3"/>
  <c r="E61" i="3"/>
  <c r="F61" i="3"/>
  <c r="G61" i="3"/>
  <c r="I61" i="3"/>
  <c r="J61" i="3"/>
  <c r="K61" i="3"/>
  <c r="L61" i="3"/>
  <c r="M61" i="3"/>
  <c r="N61" i="3"/>
  <c r="O61" i="3"/>
  <c r="P61" i="3"/>
  <c r="Q61" i="3"/>
  <c r="R61" i="3"/>
  <c r="H62" i="3"/>
  <c r="A62" i="3"/>
  <c r="B62" i="3"/>
  <c r="C62" i="3"/>
  <c r="D62" i="3"/>
  <c r="E62" i="3"/>
  <c r="F62" i="3"/>
  <c r="G62" i="3"/>
  <c r="I62" i="3"/>
  <c r="J62" i="3"/>
  <c r="K62" i="3"/>
  <c r="L62" i="3"/>
  <c r="M62" i="3"/>
  <c r="N62" i="3"/>
  <c r="O62" i="3"/>
  <c r="P62" i="3"/>
  <c r="Q62" i="3"/>
  <c r="R62" i="3"/>
  <c r="H63" i="3"/>
  <c r="A63" i="3"/>
  <c r="B63" i="3"/>
  <c r="C63" i="3"/>
  <c r="D63" i="3"/>
  <c r="E63" i="3"/>
  <c r="F63" i="3"/>
  <c r="G63" i="3"/>
  <c r="I63" i="3"/>
  <c r="J63" i="3"/>
  <c r="K63" i="3"/>
  <c r="L63" i="3"/>
  <c r="M63" i="3"/>
  <c r="N63" i="3"/>
  <c r="O63" i="3"/>
  <c r="P63" i="3"/>
  <c r="Q63" i="3"/>
  <c r="R63" i="3"/>
  <c r="H64" i="3"/>
  <c r="A64" i="3"/>
  <c r="B64" i="3"/>
  <c r="C64" i="3"/>
  <c r="D64" i="3"/>
  <c r="E64" i="3"/>
  <c r="F64" i="3"/>
  <c r="G64" i="3"/>
  <c r="I64" i="3"/>
  <c r="J64" i="3"/>
  <c r="K64" i="3"/>
  <c r="L64" i="3"/>
  <c r="M64" i="3"/>
  <c r="N64" i="3"/>
  <c r="O64" i="3"/>
  <c r="P64" i="3"/>
  <c r="Q64" i="3"/>
  <c r="R64" i="3"/>
  <c r="H65" i="3"/>
  <c r="A65" i="3"/>
  <c r="B65" i="3"/>
  <c r="C65" i="3"/>
  <c r="D65" i="3"/>
  <c r="E65" i="3"/>
  <c r="F65" i="3"/>
  <c r="G65" i="3"/>
  <c r="I65" i="3"/>
  <c r="J65" i="3"/>
  <c r="K65" i="3"/>
  <c r="L65" i="3"/>
  <c r="M65" i="3"/>
  <c r="N65" i="3"/>
  <c r="O65" i="3"/>
  <c r="P65" i="3"/>
  <c r="Q65" i="3"/>
  <c r="R65" i="3"/>
  <c r="H66" i="3"/>
  <c r="A66" i="3"/>
  <c r="B66" i="3"/>
  <c r="C66" i="3"/>
  <c r="D66" i="3"/>
  <c r="E66" i="3"/>
  <c r="F66" i="3"/>
  <c r="G66" i="3"/>
  <c r="I66" i="3"/>
  <c r="J66" i="3"/>
  <c r="K66" i="3"/>
  <c r="L66" i="3"/>
  <c r="M66" i="3"/>
  <c r="N66" i="3"/>
  <c r="O66" i="3"/>
  <c r="P66" i="3"/>
  <c r="Q66" i="3"/>
  <c r="R66" i="3"/>
  <c r="H67" i="3"/>
  <c r="C67" i="3"/>
  <c r="B67" i="3"/>
  <c r="D67" i="3"/>
  <c r="E67" i="3"/>
  <c r="F67" i="3"/>
  <c r="G67" i="3"/>
  <c r="I67" i="3"/>
  <c r="J67" i="3"/>
  <c r="K67" i="3"/>
  <c r="L67" i="3"/>
  <c r="M67" i="3"/>
  <c r="N67" i="3"/>
  <c r="O67" i="3"/>
  <c r="P67" i="3"/>
  <c r="Q67" i="3"/>
  <c r="R67" i="3"/>
  <c r="H68" i="3"/>
  <c r="C68" i="3"/>
  <c r="A68" i="3"/>
  <c r="B68" i="3"/>
  <c r="D68" i="3"/>
  <c r="E68" i="3"/>
  <c r="F68" i="3"/>
  <c r="G68" i="3"/>
  <c r="I68" i="3"/>
  <c r="J68" i="3"/>
  <c r="K68" i="3"/>
  <c r="L68" i="3"/>
  <c r="M68" i="3"/>
  <c r="N68" i="3"/>
  <c r="O68" i="3"/>
  <c r="P68" i="3"/>
  <c r="Q68" i="3"/>
  <c r="R68" i="3"/>
  <c r="H69" i="3"/>
  <c r="A69" i="3"/>
  <c r="C69" i="3"/>
  <c r="B69" i="3"/>
  <c r="D69" i="3"/>
  <c r="E69" i="3"/>
  <c r="F69" i="3"/>
  <c r="G69" i="3"/>
  <c r="I69" i="3"/>
  <c r="J69" i="3"/>
  <c r="K69" i="3"/>
  <c r="L69" i="3"/>
  <c r="M69" i="3"/>
  <c r="N69" i="3"/>
  <c r="O69" i="3"/>
  <c r="P69" i="3"/>
  <c r="Q69" i="3"/>
  <c r="R69" i="3"/>
  <c r="H70" i="3"/>
  <c r="C70" i="3"/>
  <c r="A70" i="3"/>
  <c r="B70" i="3"/>
  <c r="D70" i="3"/>
  <c r="E70" i="3"/>
  <c r="F70" i="3"/>
  <c r="G70" i="3"/>
  <c r="I70" i="3"/>
  <c r="J70" i="3"/>
  <c r="K70" i="3"/>
  <c r="L70" i="3"/>
  <c r="M70" i="3"/>
  <c r="N70" i="3"/>
  <c r="O70" i="3"/>
  <c r="P70" i="3"/>
  <c r="Q70" i="3"/>
  <c r="R70" i="3"/>
  <c r="H71" i="3"/>
  <c r="C71" i="3"/>
  <c r="B71" i="3"/>
  <c r="D71" i="3"/>
  <c r="E71" i="3"/>
  <c r="F71" i="3"/>
  <c r="G71" i="3"/>
  <c r="I71" i="3"/>
  <c r="J71" i="3"/>
  <c r="K71" i="3"/>
  <c r="L71" i="3"/>
  <c r="M71" i="3"/>
  <c r="N71" i="3"/>
  <c r="O71" i="3"/>
  <c r="P71" i="3"/>
  <c r="Q71" i="3"/>
  <c r="R71" i="3"/>
  <c r="H72" i="3"/>
  <c r="A72" i="3"/>
  <c r="B72" i="3"/>
  <c r="C72" i="3"/>
  <c r="D72" i="3"/>
  <c r="E72" i="3"/>
  <c r="F72" i="3"/>
  <c r="G72" i="3"/>
  <c r="I72" i="3"/>
  <c r="J72" i="3"/>
  <c r="K72" i="3"/>
  <c r="L72" i="3"/>
  <c r="M72" i="3"/>
  <c r="N72" i="3"/>
  <c r="O72" i="3"/>
  <c r="P72" i="3"/>
  <c r="Q72" i="3"/>
  <c r="R72" i="3"/>
  <c r="H73" i="3"/>
  <c r="A73" i="3"/>
  <c r="B73" i="3"/>
  <c r="C73" i="3"/>
  <c r="D73" i="3"/>
  <c r="E73" i="3"/>
  <c r="F73" i="3"/>
  <c r="G73" i="3"/>
  <c r="I73" i="3"/>
  <c r="J73" i="3"/>
  <c r="K73" i="3"/>
  <c r="L73" i="3"/>
  <c r="M73" i="3"/>
  <c r="N73" i="3"/>
  <c r="O73" i="3"/>
  <c r="P73" i="3"/>
  <c r="Q73" i="3"/>
  <c r="R73" i="3"/>
  <c r="H74" i="3"/>
  <c r="A74" i="3"/>
  <c r="B74" i="3"/>
  <c r="C74" i="3"/>
  <c r="D74" i="3"/>
  <c r="E74" i="3"/>
  <c r="F74" i="3"/>
  <c r="G74" i="3"/>
  <c r="I74" i="3"/>
  <c r="J74" i="3"/>
  <c r="K74" i="3"/>
  <c r="L74" i="3"/>
  <c r="M74" i="3"/>
  <c r="N74" i="3"/>
  <c r="O74" i="3"/>
  <c r="P74" i="3"/>
  <c r="Q74" i="3"/>
  <c r="R74" i="3"/>
  <c r="H75" i="3"/>
  <c r="A75" i="3"/>
  <c r="B75" i="3"/>
  <c r="C75" i="3"/>
  <c r="D75" i="3"/>
  <c r="E75" i="3"/>
  <c r="F75" i="3"/>
  <c r="G75" i="3"/>
  <c r="I75" i="3"/>
  <c r="J75" i="3"/>
  <c r="K75" i="3"/>
  <c r="L75" i="3"/>
  <c r="M75" i="3"/>
  <c r="N75" i="3"/>
  <c r="O75" i="3"/>
  <c r="P75" i="3"/>
  <c r="Q75" i="3"/>
  <c r="R75" i="3"/>
  <c r="H76" i="3"/>
  <c r="A76" i="3"/>
  <c r="B76" i="3"/>
  <c r="C76" i="3"/>
  <c r="D76" i="3"/>
  <c r="E76" i="3"/>
  <c r="F76" i="3"/>
  <c r="G76" i="3"/>
  <c r="I76" i="3"/>
  <c r="J76" i="3"/>
  <c r="K76" i="3"/>
  <c r="L76" i="3"/>
  <c r="M76" i="3"/>
  <c r="N76" i="3"/>
  <c r="O76" i="3"/>
  <c r="P76" i="3"/>
  <c r="Q76" i="3"/>
  <c r="R76" i="3"/>
  <c r="H77" i="3"/>
  <c r="C77" i="3"/>
  <c r="A77" i="3"/>
  <c r="B77" i="3"/>
  <c r="D77" i="3"/>
  <c r="E77" i="3"/>
  <c r="F77" i="3"/>
  <c r="G77" i="3"/>
  <c r="I77" i="3"/>
  <c r="J77" i="3"/>
  <c r="K77" i="3"/>
  <c r="L77" i="3"/>
  <c r="M77" i="3"/>
  <c r="N77" i="3"/>
  <c r="O77" i="3"/>
  <c r="P77" i="3"/>
  <c r="Q77" i="3"/>
  <c r="R77" i="3"/>
  <c r="H78" i="3"/>
  <c r="C78" i="3"/>
  <c r="B78" i="3"/>
  <c r="D78" i="3"/>
  <c r="E78" i="3"/>
  <c r="F78" i="3"/>
  <c r="G78" i="3"/>
  <c r="I78" i="3"/>
  <c r="J78" i="3"/>
  <c r="K78" i="3"/>
  <c r="L78" i="3"/>
  <c r="M78" i="3"/>
  <c r="N78" i="3"/>
  <c r="O78" i="3"/>
  <c r="P78" i="3"/>
  <c r="Q78" i="3"/>
  <c r="R78" i="3"/>
  <c r="H79" i="3"/>
  <c r="A79" i="3"/>
  <c r="C79" i="3"/>
  <c r="B79" i="3"/>
  <c r="D79" i="3"/>
  <c r="E79" i="3"/>
  <c r="F79" i="3"/>
  <c r="G79" i="3"/>
  <c r="I79" i="3"/>
  <c r="J79" i="3"/>
  <c r="K79" i="3"/>
  <c r="L79" i="3"/>
  <c r="M79" i="3"/>
  <c r="N79" i="3"/>
  <c r="O79" i="3"/>
  <c r="P79" i="3"/>
  <c r="Q79" i="3"/>
  <c r="R79" i="3"/>
  <c r="H80" i="3"/>
  <c r="A80" i="3"/>
  <c r="C80" i="3"/>
  <c r="B80" i="3"/>
  <c r="D80" i="3"/>
  <c r="E80" i="3"/>
  <c r="F80" i="3"/>
  <c r="G80" i="3"/>
  <c r="I80" i="3"/>
  <c r="J80" i="3"/>
  <c r="K80" i="3"/>
  <c r="L80" i="3"/>
  <c r="M80" i="3"/>
  <c r="N80" i="3"/>
  <c r="O80" i="3"/>
  <c r="P80" i="3"/>
  <c r="Q80" i="3"/>
  <c r="R80" i="3"/>
  <c r="H81" i="3"/>
  <c r="A81" i="3"/>
  <c r="C81" i="3"/>
  <c r="B81" i="3"/>
  <c r="D81" i="3"/>
  <c r="E81" i="3"/>
  <c r="F81" i="3"/>
  <c r="G81" i="3"/>
  <c r="I81" i="3"/>
  <c r="J81" i="3"/>
  <c r="K81" i="3"/>
  <c r="L81" i="3"/>
  <c r="M81" i="3"/>
  <c r="N81" i="3"/>
  <c r="O81" i="3"/>
  <c r="P81" i="3"/>
  <c r="Q81" i="3"/>
  <c r="R81" i="3"/>
  <c r="H82" i="3"/>
  <c r="A82" i="3"/>
  <c r="B82" i="3"/>
  <c r="C82" i="3"/>
  <c r="D82" i="3"/>
  <c r="E82" i="3"/>
  <c r="F82" i="3"/>
  <c r="G82" i="3"/>
  <c r="I82" i="3"/>
  <c r="J82" i="3"/>
  <c r="K82" i="3"/>
  <c r="L82" i="3"/>
  <c r="M82" i="3"/>
  <c r="N82" i="3"/>
  <c r="O82" i="3"/>
  <c r="P82" i="3"/>
  <c r="Q82" i="3"/>
  <c r="R82" i="3"/>
  <c r="H83" i="3"/>
  <c r="A83" i="3"/>
  <c r="B83" i="3"/>
  <c r="C83" i="3"/>
  <c r="D83" i="3"/>
  <c r="E83" i="3"/>
  <c r="F83" i="3"/>
  <c r="G83" i="3"/>
  <c r="I83" i="3"/>
  <c r="J83" i="3"/>
  <c r="K83" i="3"/>
  <c r="L83" i="3"/>
  <c r="M83" i="3"/>
  <c r="N83" i="3"/>
  <c r="O83" i="3"/>
  <c r="P83" i="3"/>
  <c r="Q83" i="3"/>
  <c r="R83" i="3"/>
  <c r="H84" i="3"/>
  <c r="A84" i="3"/>
  <c r="B84" i="3"/>
  <c r="C84" i="3"/>
  <c r="D84" i="3"/>
  <c r="E84" i="3"/>
  <c r="F84" i="3"/>
  <c r="G84" i="3"/>
  <c r="I84" i="3"/>
  <c r="J84" i="3"/>
  <c r="K84" i="3"/>
  <c r="L84" i="3"/>
  <c r="M84" i="3"/>
  <c r="N84" i="3"/>
  <c r="O84" i="3"/>
  <c r="P84" i="3"/>
  <c r="Q84" i="3"/>
  <c r="R84" i="3"/>
  <c r="H85" i="3"/>
  <c r="A85" i="3"/>
  <c r="B85" i="3"/>
  <c r="C85" i="3"/>
  <c r="D85" i="3"/>
  <c r="E85" i="3"/>
  <c r="F85" i="3"/>
  <c r="G85" i="3"/>
  <c r="I85" i="3"/>
  <c r="J85" i="3"/>
  <c r="K85" i="3"/>
  <c r="L85" i="3"/>
  <c r="M85" i="3"/>
  <c r="N85" i="3"/>
  <c r="O85" i="3"/>
  <c r="P85" i="3"/>
  <c r="Q85" i="3"/>
  <c r="R85" i="3"/>
  <c r="H86" i="3"/>
  <c r="A86" i="3"/>
  <c r="B86" i="3"/>
  <c r="C86" i="3"/>
  <c r="D86" i="3"/>
  <c r="E86" i="3"/>
  <c r="F86" i="3"/>
  <c r="G86" i="3"/>
  <c r="I86" i="3"/>
  <c r="J86" i="3"/>
  <c r="K86" i="3"/>
  <c r="L86" i="3"/>
  <c r="M86" i="3"/>
  <c r="N86" i="3"/>
  <c r="O86" i="3"/>
  <c r="P86" i="3"/>
  <c r="Q86" i="3"/>
  <c r="R86" i="3"/>
  <c r="H87" i="3"/>
  <c r="A87" i="3"/>
  <c r="C87" i="3"/>
  <c r="B87" i="3"/>
  <c r="D87" i="3"/>
  <c r="E87" i="3"/>
  <c r="F87" i="3"/>
  <c r="G87" i="3"/>
  <c r="I87" i="3"/>
  <c r="J87" i="3"/>
  <c r="K87" i="3"/>
  <c r="L87" i="3"/>
  <c r="M87" i="3"/>
  <c r="N87" i="3"/>
  <c r="O87" i="3"/>
  <c r="P87" i="3"/>
  <c r="Q87" i="3"/>
  <c r="R87" i="3"/>
  <c r="H88" i="3"/>
  <c r="A88" i="3"/>
  <c r="C88" i="3"/>
  <c r="B88" i="3"/>
  <c r="D88" i="3"/>
  <c r="E88" i="3"/>
  <c r="F88" i="3"/>
  <c r="G88" i="3"/>
  <c r="I88" i="3"/>
  <c r="J88" i="3"/>
  <c r="K88" i="3"/>
  <c r="L88" i="3"/>
  <c r="M88" i="3"/>
  <c r="N88" i="3"/>
  <c r="O88" i="3"/>
  <c r="P88" i="3"/>
  <c r="Q88" i="3"/>
  <c r="R88" i="3"/>
  <c r="H89" i="3"/>
  <c r="C89" i="3"/>
  <c r="B89" i="3"/>
  <c r="D89" i="3"/>
  <c r="E89" i="3"/>
  <c r="F89" i="3"/>
  <c r="G89" i="3"/>
  <c r="I89" i="3"/>
  <c r="J89" i="3"/>
  <c r="K89" i="3"/>
  <c r="L89" i="3"/>
  <c r="M89" i="3"/>
  <c r="N89" i="3"/>
  <c r="O89" i="3"/>
  <c r="P89" i="3"/>
  <c r="Q89" i="3"/>
  <c r="R89" i="3"/>
  <c r="H90" i="3"/>
  <c r="C90" i="3"/>
  <c r="A90" i="3"/>
  <c r="B90" i="3"/>
  <c r="D90" i="3"/>
  <c r="E90" i="3"/>
  <c r="F90" i="3"/>
  <c r="G90" i="3"/>
  <c r="I90" i="3"/>
  <c r="J90" i="3"/>
  <c r="K90" i="3"/>
  <c r="L90" i="3"/>
  <c r="M90" i="3"/>
  <c r="N90" i="3"/>
  <c r="O90" i="3"/>
  <c r="P90" i="3"/>
  <c r="Q90" i="3"/>
  <c r="R90" i="3"/>
  <c r="H91" i="3"/>
  <c r="A91" i="3"/>
  <c r="C91" i="3"/>
  <c r="B91" i="3"/>
  <c r="D91" i="3"/>
  <c r="E91" i="3"/>
  <c r="F91" i="3"/>
  <c r="G91" i="3"/>
  <c r="I91" i="3"/>
  <c r="J91" i="3"/>
  <c r="K91" i="3"/>
  <c r="L91" i="3"/>
  <c r="M91" i="3"/>
  <c r="N91" i="3"/>
  <c r="O91" i="3"/>
  <c r="P91" i="3"/>
  <c r="Q91" i="3"/>
  <c r="R91" i="3"/>
  <c r="H92" i="3"/>
  <c r="A92" i="3"/>
  <c r="B92" i="3"/>
  <c r="C92" i="3"/>
  <c r="D92" i="3"/>
  <c r="E92" i="3"/>
  <c r="F92" i="3"/>
  <c r="G92" i="3"/>
  <c r="I92" i="3"/>
  <c r="J92" i="3"/>
  <c r="K92" i="3"/>
  <c r="L92" i="3"/>
  <c r="M92" i="3"/>
  <c r="N92" i="3"/>
  <c r="O92" i="3"/>
  <c r="P92" i="3"/>
  <c r="Q92" i="3"/>
  <c r="R92" i="3"/>
  <c r="H93" i="3"/>
  <c r="A93" i="3"/>
  <c r="B93" i="3"/>
  <c r="C93" i="3"/>
  <c r="D93" i="3"/>
  <c r="E93" i="3"/>
  <c r="F93" i="3"/>
  <c r="G93" i="3"/>
  <c r="I93" i="3"/>
  <c r="J93" i="3"/>
  <c r="K93" i="3"/>
  <c r="L93" i="3"/>
  <c r="M93" i="3"/>
  <c r="N93" i="3"/>
  <c r="O93" i="3"/>
  <c r="P93" i="3"/>
  <c r="Q93" i="3"/>
  <c r="R93" i="3"/>
  <c r="H94" i="3"/>
  <c r="A94" i="3"/>
  <c r="B94" i="3"/>
  <c r="C94" i="3"/>
  <c r="D94" i="3"/>
  <c r="E94" i="3"/>
  <c r="F94" i="3"/>
  <c r="G94" i="3"/>
  <c r="I94" i="3"/>
  <c r="J94" i="3"/>
  <c r="K94" i="3"/>
  <c r="L94" i="3"/>
  <c r="M94" i="3"/>
  <c r="N94" i="3"/>
  <c r="O94" i="3"/>
  <c r="P94" i="3"/>
  <c r="Q94" i="3"/>
  <c r="R94" i="3"/>
  <c r="H95" i="3"/>
  <c r="A95" i="3"/>
  <c r="B95" i="3"/>
  <c r="C95" i="3"/>
  <c r="D95" i="3"/>
  <c r="E95" i="3"/>
  <c r="F95" i="3"/>
  <c r="G95" i="3"/>
  <c r="I95" i="3"/>
  <c r="J95" i="3"/>
  <c r="K95" i="3"/>
  <c r="L95" i="3"/>
  <c r="M95" i="3"/>
  <c r="N95" i="3"/>
  <c r="O95" i="3"/>
  <c r="P95" i="3"/>
  <c r="Q95" i="3"/>
  <c r="R95" i="3"/>
  <c r="H96" i="3"/>
  <c r="A96" i="3"/>
  <c r="B96" i="3"/>
  <c r="C96" i="3"/>
  <c r="D96" i="3"/>
  <c r="E96" i="3"/>
  <c r="F96" i="3"/>
  <c r="G96" i="3"/>
  <c r="I96" i="3"/>
  <c r="J96" i="3"/>
  <c r="K96" i="3"/>
  <c r="L96" i="3"/>
  <c r="M96" i="3"/>
  <c r="N96" i="3"/>
  <c r="O96" i="3"/>
  <c r="P96" i="3"/>
  <c r="Q96" i="3"/>
  <c r="R96" i="3"/>
  <c r="H97" i="3"/>
  <c r="C97" i="3"/>
  <c r="A97" i="3"/>
  <c r="B97" i="3"/>
  <c r="D97" i="3"/>
  <c r="E97" i="3"/>
  <c r="F97" i="3"/>
  <c r="G97" i="3"/>
  <c r="I97" i="3"/>
  <c r="J97" i="3"/>
  <c r="K97" i="3"/>
  <c r="L97" i="3"/>
  <c r="M97" i="3"/>
  <c r="N97" i="3"/>
  <c r="O97" i="3"/>
  <c r="P97" i="3"/>
  <c r="Q97" i="3"/>
  <c r="R97" i="3"/>
  <c r="H98" i="3"/>
  <c r="A98" i="3"/>
  <c r="C98" i="3"/>
  <c r="B98" i="3"/>
  <c r="D98" i="3"/>
  <c r="E98" i="3"/>
  <c r="F98" i="3"/>
  <c r="G98" i="3"/>
  <c r="I98" i="3"/>
  <c r="J98" i="3"/>
  <c r="K98" i="3"/>
  <c r="L98" i="3"/>
  <c r="M98" i="3"/>
  <c r="N98" i="3"/>
  <c r="O98" i="3"/>
  <c r="P98" i="3"/>
  <c r="Q98" i="3"/>
  <c r="R98" i="3"/>
  <c r="H99" i="3"/>
  <c r="C99" i="3"/>
  <c r="A99" i="3"/>
  <c r="B99" i="3"/>
  <c r="D99" i="3"/>
  <c r="E99" i="3"/>
  <c r="F99" i="3"/>
  <c r="G99" i="3"/>
  <c r="I99" i="3"/>
  <c r="J99" i="3"/>
  <c r="K99" i="3"/>
  <c r="L99" i="3"/>
  <c r="M99" i="3"/>
  <c r="N99" i="3"/>
  <c r="O99" i="3"/>
  <c r="P99" i="3"/>
  <c r="Q99" i="3"/>
  <c r="R99" i="3"/>
  <c r="H100" i="3"/>
  <c r="C100" i="3"/>
  <c r="B100" i="3"/>
  <c r="D100" i="3"/>
  <c r="E100" i="3"/>
  <c r="F100" i="3"/>
  <c r="G100" i="3"/>
  <c r="I100" i="3"/>
  <c r="J100" i="3"/>
  <c r="K100" i="3"/>
  <c r="L100" i="3"/>
  <c r="M100" i="3"/>
  <c r="N100" i="3"/>
  <c r="O100" i="3"/>
  <c r="P100" i="3"/>
  <c r="Q100" i="3"/>
  <c r="R100" i="3"/>
  <c r="H101" i="3"/>
  <c r="A101" i="3"/>
  <c r="C101" i="3"/>
  <c r="B101" i="3"/>
  <c r="D101" i="3"/>
  <c r="E101" i="3"/>
  <c r="F101" i="3"/>
  <c r="G101" i="3"/>
  <c r="I101" i="3"/>
  <c r="J101" i="3"/>
  <c r="K101" i="3"/>
  <c r="L101" i="3"/>
  <c r="M101" i="3"/>
  <c r="N101" i="3"/>
  <c r="O101" i="3"/>
  <c r="P101" i="3"/>
  <c r="Q101" i="3"/>
  <c r="R101" i="3"/>
  <c r="H102" i="3"/>
  <c r="A102" i="3"/>
  <c r="B102" i="3"/>
  <c r="C102" i="3"/>
  <c r="D102" i="3"/>
  <c r="E102" i="3"/>
  <c r="F102" i="3"/>
  <c r="G102" i="3"/>
  <c r="I102" i="3"/>
  <c r="J102" i="3"/>
  <c r="K102" i="3"/>
  <c r="L102" i="3"/>
  <c r="M102" i="3"/>
  <c r="N102" i="3"/>
  <c r="O102" i="3"/>
  <c r="P102" i="3"/>
  <c r="Q102" i="3"/>
  <c r="R102" i="3"/>
  <c r="H103" i="3"/>
  <c r="A103" i="3"/>
  <c r="B103" i="3"/>
  <c r="C103" i="3"/>
  <c r="D103" i="3"/>
  <c r="E103" i="3"/>
  <c r="F103" i="3"/>
  <c r="G103" i="3"/>
  <c r="I103" i="3"/>
  <c r="J103" i="3"/>
  <c r="K103" i="3"/>
  <c r="L103" i="3"/>
  <c r="M103" i="3"/>
  <c r="N103" i="3"/>
  <c r="O103" i="3"/>
  <c r="P103" i="3"/>
  <c r="Q103" i="3"/>
  <c r="R103" i="3"/>
  <c r="H104" i="3"/>
  <c r="A104" i="3"/>
  <c r="B104" i="3"/>
  <c r="C104" i="3"/>
  <c r="D104" i="3"/>
  <c r="E104" i="3"/>
  <c r="F104" i="3"/>
  <c r="G104" i="3"/>
  <c r="I104" i="3"/>
  <c r="J104" i="3"/>
  <c r="K104" i="3"/>
  <c r="L104" i="3"/>
  <c r="M104" i="3"/>
  <c r="N104" i="3"/>
  <c r="O104" i="3"/>
  <c r="P104" i="3"/>
  <c r="Q104" i="3"/>
  <c r="R104" i="3"/>
  <c r="H105" i="3"/>
  <c r="A105" i="3"/>
  <c r="B105" i="3"/>
  <c r="C105" i="3"/>
  <c r="D105" i="3"/>
  <c r="E105" i="3"/>
  <c r="F105" i="3"/>
  <c r="G105" i="3"/>
  <c r="I105" i="3"/>
  <c r="J105" i="3"/>
  <c r="K105" i="3"/>
  <c r="L105" i="3"/>
  <c r="M105" i="3"/>
  <c r="N105" i="3"/>
  <c r="O105" i="3"/>
  <c r="P105" i="3"/>
  <c r="Q105" i="3"/>
  <c r="R105" i="3"/>
  <c r="H106" i="3"/>
  <c r="A106" i="3"/>
  <c r="B106" i="3"/>
  <c r="C106" i="3"/>
  <c r="D106" i="3"/>
  <c r="E106" i="3"/>
  <c r="F106" i="3"/>
  <c r="G106" i="3"/>
  <c r="I106" i="3"/>
  <c r="J106" i="3"/>
  <c r="K106" i="3"/>
  <c r="L106" i="3"/>
  <c r="M106" i="3"/>
  <c r="N106" i="3"/>
  <c r="O106" i="3"/>
  <c r="P106" i="3"/>
  <c r="Q106" i="3"/>
  <c r="R106" i="3"/>
  <c r="H107" i="3"/>
  <c r="C107" i="3"/>
  <c r="B107" i="3"/>
  <c r="D107" i="3"/>
  <c r="E107" i="3"/>
  <c r="F107" i="3"/>
  <c r="G107" i="3"/>
  <c r="I107" i="3"/>
  <c r="J107" i="3"/>
  <c r="K107" i="3"/>
  <c r="L107" i="3"/>
  <c r="M107" i="3"/>
  <c r="N107" i="3"/>
  <c r="O107" i="3"/>
  <c r="P107" i="3"/>
  <c r="Q107" i="3"/>
  <c r="R107" i="3"/>
  <c r="H108" i="3"/>
  <c r="A108" i="3"/>
  <c r="C108" i="3"/>
  <c r="B108" i="3"/>
  <c r="D108" i="3"/>
  <c r="E108" i="3"/>
  <c r="F108" i="3"/>
  <c r="G108" i="3"/>
  <c r="I108" i="3"/>
  <c r="J108" i="3"/>
  <c r="K108" i="3"/>
  <c r="L108" i="3"/>
  <c r="M108" i="3"/>
  <c r="N108" i="3"/>
  <c r="O108" i="3"/>
  <c r="P108" i="3"/>
  <c r="Q108" i="3"/>
  <c r="R108" i="3"/>
  <c r="H109" i="3"/>
  <c r="A109" i="3"/>
  <c r="C109" i="3"/>
  <c r="B109" i="3"/>
  <c r="D109" i="3"/>
  <c r="E109" i="3"/>
  <c r="F109" i="3"/>
  <c r="G109" i="3"/>
  <c r="I109" i="3"/>
  <c r="J109" i="3"/>
  <c r="K109" i="3"/>
  <c r="L109" i="3"/>
  <c r="M109" i="3"/>
  <c r="N109" i="3"/>
  <c r="O109" i="3"/>
  <c r="P109" i="3"/>
  <c r="Q109" i="3"/>
  <c r="R109" i="3"/>
  <c r="H110" i="3"/>
  <c r="A110" i="3"/>
  <c r="C110" i="3"/>
  <c r="B110" i="3"/>
  <c r="D110" i="3"/>
  <c r="E110" i="3"/>
  <c r="F110" i="3"/>
  <c r="G110" i="3"/>
  <c r="I110" i="3"/>
  <c r="J110" i="3"/>
  <c r="K110" i="3"/>
  <c r="L110" i="3"/>
  <c r="M110" i="3"/>
  <c r="N110" i="3"/>
  <c r="O110" i="3"/>
  <c r="P110" i="3"/>
  <c r="Q110" i="3"/>
  <c r="R110" i="3"/>
  <c r="H111" i="3"/>
  <c r="C111" i="3"/>
  <c r="B111" i="3"/>
  <c r="D111" i="3"/>
  <c r="E111" i="3"/>
  <c r="F111" i="3"/>
  <c r="G111" i="3"/>
  <c r="I111" i="3"/>
  <c r="J111" i="3"/>
  <c r="K111" i="3"/>
  <c r="L111" i="3"/>
  <c r="M111" i="3"/>
  <c r="N111" i="3"/>
  <c r="O111" i="3"/>
  <c r="P111" i="3"/>
  <c r="Q111" i="3"/>
  <c r="R111" i="3"/>
  <c r="H112" i="3"/>
  <c r="A112" i="3"/>
  <c r="B112" i="3"/>
  <c r="C112" i="3"/>
  <c r="D112" i="3"/>
  <c r="E112" i="3"/>
  <c r="F112" i="3"/>
  <c r="G112" i="3"/>
  <c r="I112" i="3"/>
  <c r="J112" i="3"/>
  <c r="K112" i="3"/>
  <c r="L112" i="3"/>
  <c r="M112" i="3"/>
  <c r="N112" i="3"/>
  <c r="O112" i="3"/>
  <c r="P112" i="3"/>
  <c r="Q112" i="3"/>
  <c r="R112" i="3"/>
  <c r="H113" i="3"/>
  <c r="A113" i="3"/>
  <c r="B113" i="3"/>
  <c r="C113" i="3"/>
  <c r="D113" i="3"/>
  <c r="E113" i="3"/>
  <c r="F113" i="3"/>
  <c r="G113" i="3"/>
  <c r="I113" i="3"/>
  <c r="J113" i="3"/>
  <c r="K113" i="3"/>
  <c r="L113" i="3"/>
  <c r="M113" i="3"/>
  <c r="N113" i="3"/>
  <c r="O113" i="3"/>
  <c r="P113" i="3"/>
  <c r="Q113" i="3"/>
  <c r="R113" i="3"/>
  <c r="H114" i="3"/>
  <c r="A114" i="3"/>
  <c r="B114" i="3"/>
  <c r="C114" i="3"/>
  <c r="D114" i="3"/>
  <c r="E114" i="3"/>
  <c r="F114" i="3"/>
  <c r="G114" i="3"/>
  <c r="I114" i="3"/>
  <c r="J114" i="3"/>
  <c r="K114" i="3"/>
  <c r="L114" i="3"/>
  <c r="M114" i="3"/>
  <c r="N114" i="3"/>
  <c r="O114" i="3"/>
  <c r="P114" i="3"/>
  <c r="Q114" i="3"/>
  <c r="R114" i="3"/>
  <c r="H115" i="3"/>
  <c r="A115" i="3"/>
  <c r="B115" i="3"/>
  <c r="C115" i="3"/>
  <c r="D115" i="3"/>
  <c r="E115" i="3"/>
  <c r="F115" i="3"/>
  <c r="G115" i="3"/>
  <c r="I115" i="3"/>
  <c r="J115" i="3"/>
  <c r="K115" i="3"/>
  <c r="L115" i="3"/>
  <c r="M115" i="3"/>
  <c r="N115" i="3"/>
  <c r="O115" i="3"/>
  <c r="P115" i="3"/>
  <c r="Q115" i="3"/>
  <c r="R115" i="3"/>
  <c r="H116" i="3"/>
  <c r="A116" i="3"/>
  <c r="B116" i="3"/>
  <c r="C116" i="3"/>
  <c r="D116" i="3"/>
  <c r="E116" i="3"/>
  <c r="F116" i="3"/>
  <c r="G116" i="3"/>
  <c r="I116" i="3"/>
  <c r="J116" i="3"/>
  <c r="K116" i="3"/>
  <c r="L116" i="3"/>
  <c r="M116" i="3"/>
  <c r="N116" i="3"/>
  <c r="O116" i="3"/>
  <c r="P116" i="3"/>
  <c r="Q116" i="3"/>
  <c r="R116" i="3"/>
  <c r="H117" i="3"/>
  <c r="A117" i="3"/>
  <c r="C117" i="3"/>
  <c r="B117" i="3"/>
  <c r="D117" i="3"/>
  <c r="E117" i="3"/>
  <c r="F117" i="3"/>
  <c r="G117" i="3"/>
  <c r="I117" i="3"/>
  <c r="J117" i="3"/>
  <c r="K117" i="3"/>
  <c r="L117" i="3"/>
  <c r="M117" i="3"/>
  <c r="N117" i="3"/>
  <c r="O117" i="3"/>
  <c r="P117" i="3"/>
  <c r="Q117" i="3"/>
  <c r="R117" i="3"/>
  <c r="H118" i="3"/>
  <c r="C118" i="3"/>
  <c r="B118" i="3"/>
  <c r="D118" i="3"/>
  <c r="E118" i="3"/>
  <c r="F118" i="3"/>
  <c r="G118" i="3"/>
  <c r="I118" i="3"/>
  <c r="J118" i="3"/>
  <c r="K118" i="3"/>
  <c r="L118" i="3"/>
  <c r="M118" i="3"/>
  <c r="N118" i="3"/>
  <c r="O118" i="3"/>
  <c r="P118" i="3"/>
  <c r="Q118" i="3"/>
  <c r="R118" i="3"/>
  <c r="H119" i="3"/>
  <c r="C119" i="3"/>
  <c r="A119" i="3"/>
  <c r="B119" i="3"/>
  <c r="D119" i="3"/>
  <c r="E119" i="3"/>
  <c r="F119" i="3"/>
  <c r="G119" i="3"/>
  <c r="I119" i="3"/>
  <c r="J119" i="3"/>
  <c r="K119" i="3"/>
  <c r="L119" i="3"/>
  <c r="M119" i="3"/>
  <c r="N119" i="3"/>
  <c r="O119" i="3"/>
  <c r="P119" i="3"/>
  <c r="Q119" i="3"/>
  <c r="R119" i="3"/>
  <c r="H120" i="3"/>
  <c r="A120" i="3"/>
  <c r="C120" i="3"/>
  <c r="B120" i="3"/>
  <c r="D120" i="3"/>
  <c r="E120" i="3"/>
  <c r="F120" i="3"/>
  <c r="G120" i="3"/>
  <c r="I120" i="3"/>
  <c r="J120" i="3"/>
  <c r="K120" i="3"/>
  <c r="L120" i="3"/>
  <c r="M120" i="3"/>
  <c r="N120" i="3"/>
  <c r="O120" i="3"/>
  <c r="P120" i="3"/>
  <c r="Q120" i="3"/>
  <c r="R120" i="3"/>
  <c r="H121" i="3"/>
  <c r="C121" i="3"/>
  <c r="A121" i="3"/>
  <c r="B121" i="3"/>
  <c r="D121" i="3"/>
  <c r="E121" i="3"/>
  <c r="F121" i="3"/>
  <c r="G121" i="3"/>
  <c r="I121" i="3"/>
  <c r="J121" i="3"/>
  <c r="K121" i="3"/>
  <c r="L121" i="3"/>
  <c r="M121" i="3"/>
  <c r="N121" i="3"/>
  <c r="O121" i="3"/>
  <c r="P121" i="3"/>
  <c r="Q121" i="3"/>
  <c r="R121" i="3"/>
  <c r="H122" i="3"/>
  <c r="A122" i="3"/>
  <c r="B122" i="3"/>
  <c r="C122" i="3"/>
  <c r="D122" i="3"/>
  <c r="E122" i="3"/>
  <c r="F122" i="3"/>
  <c r="G122" i="3"/>
  <c r="I122" i="3"/>
  <c r="J122" i="3"/>
  <c r="K122" i="3"/>
  <c r="L122" i="3"/>
  <c r="M122" i="3"/>
  <c r="N122" i="3"/>
  <c r="O122" i="3"/>
  <c r="P122" i="3"/>
  <c r="Q122" i="3"/>
  <c r="R122" i="3"/>
  <c r="H123" i="3"/>
  <c r="A123" i="3"/>
  <c r="B123" i="3"/>
  <c r="C123" i="3"/>
  <c r="D123" i="3"/>
  <c r="E123" i="3"/>
  <c r="F123" i="3"/>
  <c r="G123" i="3"/>
  <c r="I123" i="3"/>
  <c r="J123" i="3"/>
  <c r="K123" i="3"/>
  <c r="L123" i="3"/>
  <c r="M123" i="3"/>
  <c r="N123" i="3"/>
  <c r="O123" i="3"/>
  <c r="P123" i="3"/>
  <c r="Q123" i="3"/>
  <c r="R123" i="3"/>
  <c r="H124" i="3"/>
  <c r="A124" i="3"/>
  <c r="B124" i="3"/>
  <c r="C124" i="3"/>
  <c r="D124" i="3"/>
  <c r="E124" i="3"/>
  <c r="F124" i="3"/>
  <c r="G124" i="3"/>
  <c r="I124" i="3"/>
  <c r="J124" i="3"/>
  <c r="K124" i="3"/>
  <c r="L124" i="3"/>
  <c r="M124" i="3"/>
  <c r="N124" i="3"/>
  <c r="O124" i="3"/>
  <c r="P124" i="3"/>
  <c r="Q124" i="3"/>
  <c r="R124" i="3"/>
  <c r="H125" i="3"/>
  <c r="A125" i="3"/>
  <c r="B125" i="3"/>
  <c r="C125" i="3"/>
  <c r="D125" i="3"/>
  <c r="E125" i="3"/>
  <c r="F125" i="3"/>
  <c r="G125" i="3"/>
  <c r="I125" i="3"/>
  <c r="J125" i="3"/>
  <c r="K125" i="3"/>
  <c r="L125" i="3"/>
  <c r="M125" i="3"/>
  <c r="N125" i="3"/>
  <c r="O125" i="3"/>
  <c r="P125" i="3"/>
  <c r="Q125" i="3"/>
  <c r="R125" i="3"/>
  <c r="H126" i="3"/>
  <c r="A126" i="3"/>
  <c r="B126" i="3"/>
  <c r="C126" i="3"/>
  <c r="D126" i="3"/>
  <c r="E126" i="3"/>
  <c r="F126" i="3"/>
  <c r="G126" i="3"/>
  <c r="I126" i="3"/>
  <c r="J126" i="3"/>
  <c r="K126" i="3"/>
  <c r="L126" i="3"/>
  <c r="M126" i="3"/>
  <c r="N126" i="3"/>
  <c r="O126" i="3"/>
  <c r="P126" i="3"/>
  <c r="Q126" i="3"/>
  <c r="R126" i="3"/>
  <c r="H127" i="3"/>
  <c r="A127" i="3"/>
  <c r="C127" i="3"/>
  <c r="B127" i="3"/>
  <c r="D127" i="3"/>
  <c r="E127" i="3"/>
  <c r="F127" i="3"/>
  <c r="G127" i="3"/>
  <c r="I127" i="3"/>
  <c r="J127" i="3"/>
  <c r="K127" i="3"/>
  <c r="L127" i="3"/>
  <c r="M127" i="3"/>
  <c r="N127" i="3"/>
  <c r="O127" i="3"/>
  <c r="P127" i="3"/>
  <c r="Q127" i="3"/>
  <c r="R127" i="3"/>
  <c r="H128" i="3"/>
  <c r="C128" i="3"/>
  <c r="A128" i="3"/>
  <c r="B128" i="3"/>
  <c r="D128" i="3"/>
  <c r="E128" i="3"/>
  <c r="F128" i="3"/>
  <c r="G128" i="3"/>
  <c r="I128" i="3"/>
  <c r="J128" i="3"/>
  <c r="K128" i="3"/>
  <c r="L128" i="3"/>
  <c r="M128" i="3"/>
  <c r="N128" i="3"/>
  <c r="O128" i="3"/>
  <c r="P128" i="3"/>
  <c r="Q128" i="3"/>
  <c r="R128" i="3"/>
  <c r="H129" i="3"/>
  <c r="C129" i="3"/>
  <c r="B129" i="3"/>
  <c r="D129" i="3"/>
  <c r="E129" i="3"/>
  <c r="F129" i="3"/>
  <c r="G129" i="3"/>
  <c r="I129" i="3"/>
  <c r="J129" i="3"/>
  <c r="K129" i="3"/>
  <c r="L129" i="3"/>
  <c r="M129" i="3"/>
  <c r="N129" i="3"/>
  <c r="O129" i="3"/>
  <c r="P129" i="3"/>
  <c r="Q129" i="3"/>
  <c r="R129" i="3"/>
  <c r="H130" i="3"/>
  <c r="A130" i="3"/>
  <c r="C130" i="3"/>
  <c r="B130" i="3"/>
  <c r="D130" i="3"/>
  <c r="E130" i="3"/>
  <c r="F130" i="3"/>
  <c r="G130" i="3"/>
  <c r="I130" i="3"/>
  <c r="J130" i="3"/>
  <c r="K130" i="3"/>
  <c r="L130" i="3"/>
  <c r="M130" i="3"/>
  <c r="N130" i="3"/>
  <c r="O130" i="3"/>
  <c r="P130" i="3"/>
  <c r="Q130" i="3"/>
  <c r="R130" i="3"/>
  <c r="H131" i="3"/>
  <c r="A131" i="3"/>
  <c r="C131" i="3"/>
  <c r="B131" i="3"/>
  <c r="D131" i="3"/>
  <c r="E131" i="3"/>
  <c r="F131" i="3"/>
  <c r="G131" i="3"/>
  <c r="I131" i="3"/>
  <c r="J131" i="3"/>
  <c r="K131" i="3"/>
  <c r="L131" i="3"/>
  <c r="M131" i="3"/>
  <c r="N131" i="3"/>
  <c r="O131" i="3"/>
  <c r="P131" i="3"/>
  <c r="Q131" i="3"/>
  <c r="R131" i="3"/>
  <c r="H132" i="3"/>
  <c r="A132" i="3"/>
  <c r="B132" i="3"/>
  <c r="C132" i="3"/>
  <c r="D132" i="3"/>
  <c r="E132" i="3"/>
  <c r="F132" i="3"/>
  <c r="G132" i="3"/>
  <c r="I132" i="3"/>
  <c r="J132" i="3"/>
  <c r="K132" i="3"/>
  <c r="L132" i="3"/>
  <c r="M132" i="3"/>
  <c r="N132" i="3"/>
  <c r="O132" i="3"/>
  <c r="P132" i="3"/>
  <c r="Q132" i="3"/>
  <c r="R132" i="3"/>
  <c r="H133" i="3"/>
  <c r="A133" i="3"/>
  <c r="B133" i="3"/>
  <c r="C133" i="3"/>
  <c r="D133" i="3"/>
  <c r="E133" i="3"/>
  <c r="F133" i="3"/>
  <c r="G133" i="3"/>
  <c r="I133" i="3"/>
  <c r="J133" i="3"/>
  <c r="K133" i="3"/>
  <c r="L133" i="3"/>
  <c r="M133" i="3"/>
  <c r="N133" i="3"/>
  <c r="O133" i="3"/>
  <c r="P133" i="3"/>
  <c r="Q133" i="3"/>
  <c r="R133" i="3"/>
  <c r="H134" i="3"/>
  <c r="A134" i="3"/>
  <c r="B134" i="3"/>
  <c r="C134" i="3"/>
  <c r="D134" i="3"/>
  <c r="E134" i="3"/>
  <c r="F134" i="3"/>
  <c r="G134" i="3"/>
  <c r="I134" i="3"/>
  <c r="J134" i="3"/>
  <c r="K134" i="3"/>
  <c r="L134" i="3"/>
  <c r="M134" i="3"/>
  <c r="N134" i="3"/>
  <c r="O134" i="3"/>
  <c r="P134" i="3"/>
  <c r="Q134" i="3"/>
  <c r="R134" i="3"/>
  <c r="H135" i="3"/>
  <c r="A135" i="3"/>
  <c r="B135" i="3"/>
  <c r="C135" i="3"/>
  <c r="D135" i="3"/>
  <c r="E135" i="3"/>
  <c r="F135" i="3"/>
  <c r="G135" i="3"/>
  <c r="I135" i="3"/>
  <c r="J135" i="3"/>
  <c r="K135" i="3"/>
  <c r="L135" i="3"/>
  <c r="M135" i="3"/>
  <c r="N135" i="3"/>
  <c r="O135" i="3"/>
  <c r="P135" i="3"/>
  <c r="Q135" i="3"/>
  <c r="R135" i="3"/>
  <c r="H136" i="3"/>
  <c r="A136" i="3"/>
  <c r="B136" i="3"/>
  <c r="C136" i="3"/>
  <c r="D136" i="3"/>
  <c r="E136" i="3"/>
  <c r="F136" i="3"/>
  <c r="G136" i="3"/>
  <c r="I136" i="3"/>
  <c r="J136" i="3"/>
  <c r="K136" i="3"/>
  <c r="L136" i="3"/>
  <c r="M136" i="3"/>
  <c r="N136" i="3"/>
  <c r="O136" i="3"/>
  <c r="P136" i="3"/>
  <c r="Q136" i="3"/>
  <c r="R136" i="3"/>
  <c r="H137" i="3"/>
  <c r="A137" i="3"/>
  <c r="C137" i="3"/>
  <c r="B137" i="3"/>
  <c r="D137" i="3"/>
  <c r="E137" i="3"/>
  <c r="F137" i="3"/>
  <c r="G137" i="3"/>
  <c r="I137" i="3"/>
  <c r="J137" i="3"/>
  <c r="K137" i="3"/>
  <c r="L137" i="3"/>
  <c r="M137" i="3"/>
  <c r="N137" i="3"/>
  <c r="O137" i="3"/>
  <c r="P137" i="3"/>
  <c r="Q137" i="3"/>
  <c r="R137" i="3"/>
  <c r="H138" i="3"/>
  <c r="A138" i="3"/>
  <c r="C138" i="3"/>
  <c r="B138" i="3"/>
  <c r="D138" i="3"/>
  <c r="E138" i="3"/>
  <c r="F138" i="3"/>
  <c r="G138" i="3"/>
  <c r="I138" i="3"/>
  <c r="J138" i="3"/>
  <c r="K138" i="3"/>
  <c r="L138" i="3"/>
  <c r="M138" i="3"/>
  <c r="N138" i="3"/>
  <c r="O138" i="3"/>
  <c r="P138" i="3"/>
  <c r="Q138" i="3"/>
  <c r="R138" i="3"/>
  <c r="H139" i="3"/>
  <c r="A139" i="3"/>
  <c r="C139" i="3"/>
  <c r="B139" i="3"/>
  <c r="D139" i="3"/>
  <c r="E139" i="3"/>
  <c r="F139" i="3"/>
  <c r="G139" i="3"/>
  <c r="I139" i="3"/>
  <c r="J139" i="3"/>
  <c r="K139" i="3"/>
  <c r="L139" i="3"/>
  <c r="M139" i="3"/>
  <c r="N139" i="3"/>
  <c r="O139" i="3"/>
  <c r="P139" i="3"/>
  <c r="Q139" i="3"/>
  <c r="R139" i="3"/>
  <c r="H140" i="3"/>
  <c r="C140" i="3"/>
  <c r="B140" i="3"/>
  <c r="D140" i="3"/>
  <c r="E140" i="3"/>
  <c r="F140" i="3"/>
  <c r="G140" i="3"/>
  <c r="I140" i="3"/>
  <c r="J140" i="3"/>
  <c r="K140" i="3"/>
  <c r="L140" i="3"/>
  <c r="M140" i="3"/>
  <c r="N140" i="3"/>
  <c r="O140" i="3"/>
  <c r="P140" i="3"/>
  <c r="Q140" i="3"/>
  <c r="R140" i="3"/>
  <c r="H141" i="3"/>
  <c r="C141" i="3"/>
  <c r="A141" i="3"/>
  <c r="B141" i="3"/>
  <c r="D141" i="3"/>
  <c r="E141" i="3"/>
  <c r="F141" i="3"/>
  <c r="G141" i="3"/>
  <c r="I141" i="3"/>
  <c r="J141" i="3"/>
  <c r="K141" i="3"/>
  <c r="L141" i="3"/>
  <c r="M141" i="3"/>
  <c r="N141" i="3"/>
  <c r="O141" i="3"/>
  <c r="P141" i="3"/>
  <c r="Q141" i="3"/>
  <c r="R141" i="3"/>
  <c r="H142" i="3"/>
  <c r="A142" i="3"/>
  <c r="B142" i="3"/>
  <c r="C142" i="3"/>
  <c r="D142" i="3"/>
  <c r="E142" i="3"/>
  <c r="F142" i="3"/>
  <c r="G142" i="3"/>
  <c r="I142" i="3"/>
  <c r="J142" i="3"/>
  <c r="K142" i="3"/>
  <c r="L142" i="3"/>
  <c r="M142" i="3"/>
  <c r="N142" i="3"/>
  <c r="O142" i="3"/>
  <c r="P142" i="3"/>
  <c r="Q142" i="3"/>
  <c r="R142" i="3"/>
  <c r="H143" i="3"/>
  <c r="A143" i="3"/>
  <c r="B143" i="3"/>
  <c r="C143" i="3"/>
  <c r="D143" i="3"/>
  <c r="E143" i="3"/>
  <c r="F143" i="3"/>
  <c r="G143" i="3"/>
  <c r="I143" i="3"/>
  <c r="J143" i="3"/>
  <c r="K143" i="3"/>
  <c r="L143" i="3"/>
  <c r="M143" i="3"/>
  <c r="N143" i="3"/>
  <c r="O143" i="3"/>
  <c r="P143" i="3"/>
  <c r="Q143" i="3"/>
  <c r="R143" i="3"/>
  <c r="H144" i="3"/>
  <c r="A144" i="3"/>
  <c r="B144" i="3"/>
  <c r="C144" i="3"/>
  <c r="D144" i="3"/>
  <c r="E144" i="3"/>
  <c r="F144" i="3"/>
  <c r="G144" i="3"/>
  <c r="I144" i="3"/>
  <c r="J144" i="3"/>
  <c r="K144" i="3"/>
  <c r="L144" i="3"/>
  <c r="M144" i="3"/>
  <c r="N144" i="3"/>
  <c r="O144" i="3"/>
  <c r="P144" i="3"/>
  <c r="Q144" i="3"/>
  <c r="R144" i="3"/>
  <c r="H145" i="3"/>
  <c r="A145" i="3"/>
  <c r="B145" i="3"/>
  <c r="C145" i="3"/>
  <c r="D145" i="3"/>
  <c r="E145" i="3"/>
  <c r="F145" i="3"/>
  <c r="G145" i="3"/>
  <c r="I145" i="3"/>
  <c r="J145" i="3"/>
  <c r="K145" i="3"/>
  <c r="L145" i="3"/>
  <c r="M145" i="3"/>
  <c r="N145" i="3"/>
  <c r="O145" i="3"/>
  <c r="P145" i="3"/>
  <c r="Q145" i="3"/>
  <c r="R145" i="3"/>
  <c r="H146" i="3"/>
  <c r="A146" i="3"/>
  <c r="B146" i="3"/>
  <c r="C146" i="3"/>
  <c r="D146" i="3"/>
  <c r="E146" i="3"/>
  <c r="F146" i="3"/>
  <c r="G146" i="3"/>
  <c r="I146" i="3"/>
  <c r="J146" i="3"/>
  <c r="K146" i="3"/>
  <c r="L146" i="3"/>
  <c r="M146" i="3"/>
  <c r="N146" i="3"/>
  <c r="O146" i="3"/>
  <c r="P146" i="3"/>
  <c r="Q146" i="3"/>
  <c r="R146" i="3"/>
  <c r="H147" i="3"/>
  <c r="C147" i="3"/>
  <c r="B147" i="3"/>
  <c r="D147" i="3"/>
  <c r="E147" i="3"/>
  <c r="F147" i="3"/>
  <c r="G147" i="3"/>
  <c r="I147" i="3"/>
  <c r="J147" i="3"/>
  <c r="K147" i="3"/>
  <c r="L147" i="3"/>
  <c r="M147" i="3"/>
  <c r="N147" i="3"/>
  <c r="O147" i="3"/>
  <c r="P147" i="3"/>
  <c r="Q147" i="3"/>
  <c r="R147" i="3"/>
  <c r="H148" i="3"/>
  <c r="C148" i="3"/>
  <c r="A148" i="3"/>
  <c r="B148" i="3"/>
  <c r="D148" i="3"/>
  <c r="E148" i="3"/>
  <c r="F148" i="3"/>
  <c r="G148" i="3"/>
  <c r="I148" i="3"/>
  <c r="J148" i="3"/>
  <c r="K148" i="3"/>
  <c r="L148" i="3"/>
  <c r="M148" i="3"/>
  <c r="N148" i="3"/>
  <c r="O148" i="3"/>
  <c r="P148" i="3"/>
  <c r="Q148" i="3"/>
  <c r="R148" i="3"/>
  <c r="H149" i="3"/>
  <c r="A149" i="3"/>
  <c r="C149" i="3"/>
  <c r="B149" i="3"/>
  <c r="D149" i="3"/>
  <c r="E149" i="3"/>
  <c r="F149" i="3"/>
  <c r="G149" i="3"/>
  <c r="I149" i="3"/>
  <c r="J149" i="3"/>
  <c r="K149" i="3"/>
  <c r="L149" i="3"/>
  <c r="M149" i="3"/>
  <c r="N149" i="3"/>
  <c r="O149" i="3"/>
  <c r="P149" i="3"/>
  <c r="Q149" i="3"/>
  <c r="R149" i="3"/>
  <c r="H150" i="3"/>
  <c r="C150" i="3"/>
  <c r="A150" i="3"/>
  <c r="B150" i="3"/>
  <c r="D150" i="3"/>
  <c r="E150" i="3"/>
  <c r="F150" i="3"/>
  <c r="G150" i="3"/>
  <c r="I150" i="3"/>
  <c r="J150" i="3"/>
  <c r="K150" i="3"/>
  <c r="L150" i="3"/>
  <c r="M150" i="3"/>
  <c r="N150" i="3"/>
  <c r="O150" i="3"/>
  <c r="P150" i="3"/>
  <c r="Q150" i="3"/>
  <c r="R150" i="3"/>
  <c r="H151" i="3"/>
  <c r="C151" i="3"/>
  <c r="B151" i="3"/>
  <c r="D151" i="3"/>
  <c r="E151" i="3"/>
  <c r="F151" i="3"/>
  <c r="G151" i="3"/>
  <c r="I151" i="3"/>
  <c r="J151" i="3"/>
  <c r="K151" i="3"/>
  <c r="L151" i="3"/>
  <c r="M151" i="3"/>
  <c r="N151" i="3"/>
  <c r="O151" i="3"/>
  <c r="P151" i="3"/>
  <c r="Q151" i="3"/>
  <c r="R151" i="3"/>
  <c r="H152" i="3"/>
  <c r="A152" i="3"/>
  <c r="B152" i="3"/>
  <c r="C152" i="3"/>
  <c r="D152" i="3"/>
  <c r="E152" i="3"/>
  <c r="F152" i="3"/>
  <c r="G152" i="3"/>
  <c r="I152" i="3"/>
  <c r="J152" i="3"/>
  <c r="K152" i="3"/>
  <c r="L152" i="3"/>
  <c r="M152" i="3"/>
  <c r="N152" i="3"/>
  <c r="O152" i="3"/>
  <c r="P152" i="3"/>
  <c r="Q152" i="3"/>
  <c r="R152" i="3"/>
  <c r="H153" i="3"/>
  <c r="A153" i="3"/>
  <c r="B153" i="3"/>
  <c r="C153" i="3"/>
  <c r="D153" i="3"/>
  <c r="E153" i="3"/>
  <c r="F153" i="3"/>
  <c r="G153" i="3"/>
  <c r="I153" i="3"/>
  <c r="J153" i="3"/>
  <c r="K153" i="3"/>
  <c r="L153" i="3"/>
  <c r="M153" i="3"/>
  <c r="N153" i="3"/>
  <c r="O153" i="3"/>
  <c r="P153" i="3"/>
  <c r="Q153" i="3"/>
  <c r="R153" i="3"/>
  <c r="H154" i="3"/>
  <c r="A154" i="3"/>
  <c r="B154" i="3"/>
  <c r="C154" i="3"/>
  <c r="D154" i="3"/>
  <c r="E154" i="3"/>
  <c r="F154" i="3"/>
  <c r="G154" i="3"/>
  <c r="I154" i="3"/>
  <c r="J154" i="3"/>
  <c r="K154" i="3"/>
  <c r="L154" i="3"/>
  <c r="M154" i="3"/>
  <c r="N154" i="3"/>
  <c r="O154" i="3"/>
  <c r="P154" i="3"/>
  <c r="Q154" i="3"/>
  <c r="R154" i="3"/>
  <c r="H155" i="3"/>
  <c r="A155" i="3"/>
  <c r="B155" i="3"/>
  <c r="C155" i="3"/>
  <c r="D155" i="3"/>
  <c r="E155" i="3"/>
  <c r="F155" i="3"/>
  <c r="G155" i="3"/>
  <c r="I155" i="3"/>
  <c r="J155" i="3"/>
  <c r="K155" i="3"/>
  <c r="L155" i="3"/>
  <c r="M155" i="3"/>
  <c r="N155" i="3"/>
  <c r="O155" i="3"/>
  <c r="P155" i="3"/>
  <c r="Q155" i="3"/>
  <c r="R155" i="3"/>
  <c r="H156" i="3"/>
  <c r="A156" i="3"/>
  <c r="B156" i="3"/>
  <c r="C156" i="3"/>
  <c r="D156" i="3"/>
  <c r="E156" i="3"/>
  <c r="F156" i="3"/>
  <c r="G156" i="3"/>
  <c r="I156" i="3"/>
  <c r="J156" i="3"/>
  <c r="K156" i="3"/>
  <c r="L156" i="3"/>
  <c r="M156" i="3"/>
  <c r="N156" i="3"/>
  <c r="O156" i="3"/>
  <c r="P156" i="3"/>
  <c r="Q156" i="3"/>
  <c r="R156" i="3"/>
  <c r="H157" i="3"/>
  <c r="C157" i="3"/>
  <c r="A157" i="3"/>
  <c r="B157" i="3"/>
  <c r="D157" i="3"/>
  <c r="E157" i="3"/>
  <c r="F157" i="3"/>
  <c r="G157" i="3"/>
  <c r="I157" i="3"/>
  <c r="J157" i="3"/>
  <c r="K157" i="3"/>
  <c r="L157" i="3"/>
  <c r="M157" i="3"/>
  <c r="N157" i="3"/>
  <c r="O157" i="3"/>
  <c r="P157" i="3"/>
  <c r="Q157" i="3"/>
  <c r="R157" i="3"/>
  <c r="H158" i="3"/>
  <c r="C158" i="3"/>
  <c r="B158" i="3"/>
  <c r="D158" i="3"/>
  <c r="E158" i="3"/>
  <c r="F158" i="3"/>
  <c r="G158" i="3"/>
  <c r="I158" i="3"/>
  <c r="J158" i="3"/>
  <c r="K158" i="3"/>
  <c r="L158" i="3"/>
  <c r="M158" i="3"/>
  <c r="N158" i="3"/>
  <c r="O158" i="3"/>
  <c r="P158" i="3"/>
  <c r="Q158" i="3"/>
  <c r="R158" i="3"/>
  <c r="H159" i="3"/>
  <c r="A159" i="3"/>
  <c r="C159" i="3"/>
  <c r="B159" i="3"/>
  <c r="D159" i="3"/>
  <c r="E159" i="3"/>
  <c r="F159" i="3"/>
  <c r="G159" i="3"/>
  <c r="I159" i="3"/>
  <c r="J159" i="3"/>
  <c r="K159" i="3"/>
  <c r="L159" i="3"/>
  <c r="M159" i="3"/>
  <c r="N159" i="3"/>
  <c r="O159" i="3"/>
  <c r="P159" i="3"/>
  <c r="Q159" i="3"/>
  <c r="R159" i="3"/>
  <c r="H160" i="3"/>
  <c r="A160" i="3"/>
  <c r="C160" i="3"/>
  <c r="B160" i="3"/>
  <c r="D160" i="3"/>
  <c r="E160" i="3"/>
  <c r="F160" i="3"/>
  <c r="G160" i="3"/>
  <c r="I160" i="3"/>
  <c r="J160" i="3"/>
  <c r="K160" i="3"/>
  <c r="L160" i="3"/>
  <c r="M160" i="3"/>
  <c r="N160" i="3"/>
  <c r="O160" i="3"/>
  <c r="P160" i="3"/>
  <c r="Q160" i="3"/>
  <c r="R160" i="3"/>
  <c r="H161" i="3"/>
  <c r="A161" i="3"/>
  <c r="C161" i="3"/>
  <c r="B161" i="3"/>
  <c r="D161" i="3"/>
  <c r="E161" i="3"/>
  <c r="F161" i="3"/>
  <c r="G161" i="3"/>
  <c r="I161" i="3"/>
  <c r="J161" i="3"/>
  <c r="K161" i="3"/>
  <c r="L161" i="3"/>
  <c r="M161" i="3"/>
  <c r="N161" i="3"/>
  <c r="O161" i="3"/>
  <c r="P161" i="3"/>
  <c r="Q161" i="3"/>
  <c r="R161" i="3"/>
  <c r="H162" i="3"/>
  <c r="A162" i="3"/>
  <c r="B162" i="3"/>
  <c r="C162" i="3"/>
  <c r="D162" i="3"/>
  <c r="E162" i="3"/>
  <c r="F162" i="3"/>
  <c r="G162" i="3"/>
  <c r="I162" i="3"/>
  <c r="J162" i="3"/>
  <c r="K162" i="3"/>
  <c r="L162" i="3"/>
  <c r="M162" i="3"/>
  <c r="N162" i="3"/>
  <c r="O162" i="3"/>
  <c r="P162" i="3"/>
  <c r="Q162" i="3"/>
  <c r="R162" i="3"/>
  <c r="H163" i="3"/>
  <c r="A163" i="3"/>
  <c r="B163" i="3"/>
  <c r="C163" i="3"/>
  <c r="D163" i="3"/>
  <c r="E163" i="3"/>
  <c r="F163" i="3"/>
  <c r="G163" i="3"/>
  <c r="I163" i="3"/>
  <c r="J163" i="3"/>
  <c r="K163" i="3"/>
  <c r="L163" i="3"/>
  <c r="M163" i="3"/>
  <c r="N163" i="3"/>
  <c r="O163" i="3"/>
  <c r="P163" i="3"/>
  <c r="Q163" i="3"/>
  <c r="R163" i="3"/>
  <c r="H164" i="3"/>
  <c r="A164" i="3"/>
  <c r="B164" i="3"/>
  <c r="C164" i="3"/>
  <c r="D164" i="3"/>
  <c r="E164" i="3"/>
  <c r="F164" i="3"/>
  <c r="G164" i="3"/>
  <c r="I164" i="3"/>
  <c r="J164" i="3"/>
  <c r="K164" i="3"/>
  <c r="L164" i="3"/>
  <c r="M164" i="3"/>
  <c r="N164" i="3"/>
  <c r="O164" i="3"/>
  <c r="P164" i="3"/>
  <c r="Q164" i="3"/>
  <c r="R164" i="3"/>
  <c r="H165" i="3"/>
  <c r="A165" i="3"/>
  <c r="B165" i="3"/>
  <c r="C165" i="3"/>
  <c r="D165" i="3"/>
  <c r="E165" i="3"/>
  <c r="F165" i="3"/>
  <c r="G165" i="3"/>
  <c r="I165" i="3"/>
  <c r="J165" i="3"/>
  <c r="K165" i="3"/>
  <c r="L165" i="3"/>
  <c r="M165" i="3"/>
  <c r="N165" i="3"/>
  <c r="O165" i="3"/>
  <c r="P165" i="3"/>
  <c r="Q165" i="3"/>
  <c r="R165" i="3"/>
  <c r="H166" i="3"/>
  <c r="A166" i="3"/>
  <c r="B166" i="3"/>
  <c r="C166" i="3"/>
  <c r="D166" i="3"/>
  <c r="E166" i="3"/>
  <c r="F166" i="3"/>
  <c r="G166" i="3"/>
  <c r="I166" i="3"/>
  <c r="J166" i="3"/>
  <c r="K166" i="3"/>
  <c r="L166" i="3"/>
  <c r="M166" i="3"/>
  <c r="N166" i="3"/>
  <c r="O166" i="3"/>
  <c r="P166" i="3"/>
  <c r="Q166" i="3"/>
  <c r="R166" i="3"/>
  <c r="H167" i="3"/>
  <c r="A167" i="3"/>
  <c r="C167" i="3"/>
  <c r="B167" i="3"/>
  <c r="D167" i="3"/>
  <c r="E167" i="3"/>
  <c r="F167" i="3"/>
  <c r="G167" i="3"/>
  <c r="I167" i="3"/>
  <c r="J167" i="3"/>
  <c r="K167" i="3"/>
  <c r="L167" i="3"/>
  <c r="M167" i="3"/>
  <c r="N167" i="3"/>
  <c r="O167" i="3"/>
  <c r="P167" i="3"/>
  <c r="Q167" i="3"/>
  <c r="R167" i="3"/>
  <c r="H168" i="3"/>
  <c r="A168" i="3"/>
  <c r="C168" i="3"/>
  <c r="B168" i="3"/>
  <c r="D168" i="3"/>
  <c r="E168" i="3"/>
  <c r="F168" i="3"/>
  <c r="G168" i="3"/>
  <c r="I168" i="3"/>
  <c r="J168" i="3"/>
  <c r="K168" i="3"/>
  <c r="L168" i="3"/>
  <c r="M168" i="3"/>
  <c r="N168" i="3"/>
  <c r="O168" i="3"/>
  <c r="P168" i="3"/>
  <c r="Q168" i="3"/>
  <c r="R168" i="3"/>
  <c r="H169" i="3"/>
  <c r="C169" i="3"/>
  <c r="B169" i="3"/>
  <c r="D169" i="3"/>
  <c r="E169" i="3"/>
  <c r="F169" i="3"/>
  <c r="G169" i="3"/>
  <c r="I169" i="3"/>
  <c r="J169" i="3"/>
  <c r="K169" i="3"/>
  <c r="L169" i="3"/>
  <c r="M169" i="3"/>
  <c r="N169" i="3"/>
  <c r="O169" i="3"/>
  <c r="P169" i="3"/>
  <c r="Q169" i="3"/>
  <c r="R169" i="3"/>
  <c r="H170" i="3"/>
  <c r="C170" i="3"/>
  <c r="A170" i="3"/>
  <c r="B170" i="3"/>
  <c r="D170" i="3"/>
  <c r="E170" i="3"/>
  <c r="F170" i="3"/>
  <c r="G170" i="3"/>
  <c r="I170" i="3"/>
  <c r="J170" i="3"/>
  <c r="K170" i="3"/>
  <c r="L170" i="3"/>
  <c r="M170" i="3"/>
  <c r="N170" i="3"/>
  <c r="O170" i="3"/>
  <c r="P170" i="3"/>
  <c r="Q170" i="3"/>
  <c r="R170" i="3"/>
  <c r="H171" i="3"/>
  <c r="A171" i="3"/>
  <c r="C171" i="3"/>
  <c r="B171" i="3"/>
  <c r="D171" i="3"/>
  <c r="E171" i="3"/>
  <c r="F171" i="3"/>
  <c r="G171" i="3"/>
  <c r="I171" i="3"/>
  <c r="J171" i="3"/>
  <c r="K171" i="3"/>
  <c r="L171" i="3"/>
  <c r="M171" i="3"/>
  <c r="N171" i="3"/>
  <c r="O171" i="3"/>
  <c r="P171" i="3"/>
  <c r="Q171" i="3"/>
  <c r="R171" i="3"/>
  <c r="H172" i="3"/>
  <c r="A172" i="3"/>
  <c r="B172" i="3"/>
  <c r="C172" i="3"/>
  <c r="D172" i="3"/>
  <c r="E172" i="3"/>
  <c r="F172" i="3"/>
  <c r="G172" i="3"/>
  <c r="I172" i="3"/>
  <c r="J172" i="3"/>
  <c r="K172" i="3"/>
  <c r="L172" i="3"/>
  <c r="M172" i="3"/>
  <c r="N172" i="3"/>
  <c r="O172" i="3"/>
  <c r="P172" i="3"/>
  <c r="Q172" i="3"/>
  <c r="R172" i="3"/>
  <c r="H173" i="3"/>
  <c r="A173" i="3"/>
  <c r="B173" i="3"/>
  <c r="C173" i="3"/>
  <c r="D173" i="3"/>
  <c r="E173" i="3"/>
  <c r="F173" i="3"/>
  <c r="G173" i="3"/>
  <c r="I173" i="3"/>
  <c r="J173" i="3"/>
  <c r="K173" i="3"/>
  <c r="L173" i="3"/>
  <c r="M173" i="3"/>
  <c r="N173" i="3"/>
  <c r="O173" i="3"/>
  <c r="P173" i="3"/>
  <c r="Q173" i="3"/>
  <c r="R173" i="3"/>
  <c r="H174" i="3"/>
  <c r="A174" i="3"/>
  <c r="B174" i="3"/>
  <c r="C174" i="3"/>
  <c r="D174" i="3"/>
  <c r="E174" i="3"/>
  <c r="F174" i="3"/>
  <c r="G174" i="3"/>
  <c r="I174" i="3"/>
  <c r="J174" i="3"/>
  <c r="K174" i="3"/>
  <c r="L174" i="3"/>
  <c r="M174" i="3"/>
  <c r="N174" i="3"/>
  <c r="O174" i="3"/>
  <c r="P174" i="3"/>
  <c r="Q174" i="3"/>
  <c r="R174" i="3"/>
  <c r="H175" i="3"/>
  <c r="A175" i="3"/>
  <c r="B175" i="3"/>
  <c r="C175" i="3"/>
  <c r="D175" i="3"/>
  <c r="E175" i="3"/>
  <c r="F175" i="3"/>
  <c r="G175" i="3"/>
  <c r="I175" i="3"/>
  <c r="J175" i="3"/>
  <c r="K175" i="3"/>
  <c r="L175" i="3"/>
  <c r="M175" i="3"/>
  <c r="N175" i="3"/>
  <c r="O175" i="3"/>
  <c r="P175" i="3"/>
  <c r="Q175" i="3"/>
  <c r="R175" i="3"/>
  <c r="H176" i="3"/>
  <c r="A176" i="3"/>
  <c r="B176" i="3"/>
  <c r="C176" i="3"/>
  <c r="D176" i="3"/>
  <c r="E176" i="3"/>
  <c r="F176" i="3"/>
  <c r="G176" i="3"/>
  <c r="I176" i="3"/>
  <c r="J176" i="3"/>
  <c r="K176" i="3"/>
  <c r="L176" i="3"/>
  <c r="M176" i="3"/>
  <c r="N176" i="3"/>
  <c r="O176" i="3"/>
  <c r="P176" i="3"/>
  <c r="Q176" i="3"/>
  <c r="R176" i="3"/>
  <c r="H177" i="3"/>
  <c r="C177" i="3"/>
  <c r="A177" i="3"/>
  <c r="B177" i="3"/>
  <c r="D177" i="3"/>
  <c r="E177" i="3"/>
  <c r="F177" i="3"/>
  <c r="G177" i="3"/>
  <c r="I177" i="3"/>
  <c r="J177" i="3"/>
  <c r="K177" i="3"/>
  <c r="L177" i="3"/>
  <c r="M177" i="3"/>
  <c r="N177" i="3"/>
  <c r="O177" i="3"/>
  <c r="P177" i="3"/>
  <c r="Q177" i="3"/>
  <c r="R177" i="3"/>
  <c r="H178" i="3"/>
  <c r="A178" i="3"/>
  <c r="C178" i="3"/>
  <c r="B178" i="3"/>
  <c r="D178" i="3"/>
  <c r="E178" i="3"/>
  <c r="F178" i="3"/>
  <c r="G178" i="3"/>
  <c r="I178" i="3"/>
  <c r="J178" i="3"/>
  <c r="K178" i="3"/>
  <c r="L178" i="3"/>
  <c r="M178" i="3"/>
  <c r="N178" i="3"/>
  <c r="O178" i="3"/>
  <c r="P178" i="3"/>
  <c r="Q178" i="3"/>
  <c r="R178" i="3"/>
  <c r="H179" i="3"/>
  <c r="C179" i="3"/>
  <c r="A179" i="3"/>
  <c r="B179" i="3"/>
  <c r="D179" i="3"/>
  <c r="E179" i="3"/>
  <c r="F179" i="3"/>
  <c r="G179" i="3"/>
  <c r="I179" i="3"/>
  <c r="J179" i="3"/>
  <c r="K179" i="3"/>
  <c r="L179" i="3"/>
  <c r="M179" i="3"/>
  <c r="N179" i="3"/>
  <c r="O179" i="3"/>
  <c r="P179" i="3"/>
  <c r="Q179" i="3"/>
  <c r="R179" i="3"/>
  <c r="H180" i="3"/>
  <c r="C180" i="3"/>
  <c r="B180" i="3"/>
  <c r="D180" i="3"/>
  <c r="E180" i="3"/>
  <c r="F180" i="3"/>
  <c r="G180" i="3"/>
  <c r="I180" i="3"/>
  <c r="J180" i="3"/>
  <c r="K180" i="3"/>
  <c r="L180" i="3"/>
  <c r="M180" i="3"/>
  <c r="N180" i="3"/>
  <c r="O180" i="3"/>
  <c r="P180" i="3"/>
  <c r="Q180" i="3"/>
  <c r="R180" i="3"/>
  <c r="H181" i="3"/>
  <c r="A181" i="3"/>
  <c r="C181" i="3"/>
  <c r="B181" i="3"/>
  <c r="D181" i="3"/>
  <c r="E181" i="3"/>
  <c r="F181" i="3"/>
  <c r="G181" i="3"/>
  <c r="I181" i="3"/>
  <c r="J181" i="3"/>
  <c r="K181" i="3"/>
  <c r="L181" i="3"/>
  <c r="M181" i="3"/>
  <c r="N181" i="3"/>
  <c r="O181" i="3"/>
  <c r="P181" i="3"/>
  <c r="Q181" i="3"/>
  <c r="R181" i="3"/>
  <c r="H182" i="3"/>
  <c r="A182" i="3"/>
  <c r="B182" i="3"/>
  <c r="C182" i="3"/>
  <c r="D182" i="3"/>
  <c r="E182" i="3"/>
  <c r="F182" i="3"/>
  <c r="G182" i="3"/>
  <c r="I182" i="3"/>
  <c r="J182" i="3"/>
  <c r="K182" i="3"/>
  <c r="L182" i="3"/>
  <c r="M182" i="3"/>
  <c r="N182" i="3"/>
  <c r="O182" i="3"/>
  <c r="P182" i="3"/>
  <c r="Q182" i="3"/>
  <c r="R182" i="3"/>
  <c r="H183" i="3"/>
  <c r="A183" i="3"/>
  <c r="B183" i="3"/>
  <c r="C183" i="3"/>
  <c r="D183" i="3"/>
  <c r="E183" i="3"/>
  <c r="F183" i="3"/>
  <c r="G183" i="3"/>
  <c r="I183" i="3"/>
  <c r="J183" i="3"/>
  <c r="K183" i="3"/>
  <c r="L183" i="3"/>
  <c r="M183" i="3"/>
  <c r="N183" i="3"/>
  <c r="O183" i="3"/>
  <c r="P183" i="3"/>
  <c r="Q183" i="3"/>
  <c r="R183" i="3"/>
  <c r="H184" i="3"/>
  <c r="A184" i="3"/>
  <c r="B184" i="3"/>
  <c r="C184" i="3"/>
  <c r="D184" i="3"/>
  <c r="E184" i="3"/>
  <c r="F184" i="3"/>
  <c r="G184" i="3"/>
  <c r="I184" i="3"/>
  <c r="J184" i="3"/>
  <c r="K184" i="3"/>
  <c r="L184" i="3"/>
  <c r="M184" i="3"/>
  <c r="N184" i="3"/>
  <c r="O184" i="3"/>
  <c r="P184" i="3"/>
  <c r="Q184" i="3"/>
  <c r="R184" i="3"/>
  <c r="H185" i="3"/>
  <c r="A185" i="3"/>
  <c r="B185" i="3"/>
  <c r="C185" i="3"/>
  <c r="D185" i="3"/>
  <c r="E185" i="3"/>
  <c r="F185" i="3"/>
  <c r="G185" i="3"/>
  <c r="I185" i="3"/>
  <c r="J185" i="3"/>
  <c r="K185" i="3"/>
  <c r="L185" i="3"/>
  <c r="M185" i="3"/>
  <c r="N185" i="3"/>
  <c r="O185" i="3"/>
  <c r="P185" i="3"/>
  <c r="Q185" i="3"/>
  <c r="R185" i="3"/>
  <c r="H186" i="3"/>
  <c r="A186" i="3"/>
  <c r="B186" i="3"/>
  <c r="C186" i="3"/>
  <c r="D186" i="3"/>
  <c r="E186" i="3"/>
  <c r="F186" i="3"/>
  <c r="G186" i="3"/>
  <c r="I186" i="3"/>
  <c r="J186" i="3"/>
  <c r="K186" i="3"/>
  <c r="L186" i="3"/>
  <c r="M186" i="3"/>
  <c r="N186" i="3"/>
  <c r="O186" i="3"/>
  <c r="P186" i="3"/>
  <c r="Q186" i="3"/>
  <c r="R186" i="3"/>
  <c r="H187" i="3"/>
  <c r="C187" i="3"/>
  <c r="B187" i="3"/>
  <c r="D187" i="3"/>
  <c r="E187" i="3"/>
  <c r="F187" i="3"/>
  <c r="G187" i="3"/>
  <c r="I187" i="3"/>
  <c r="J187" i="3"/>
  <c r="K187" i="3"/>
  <c r="L187" i="3"/>
  <c r="M187" i="3"/>
  <c r="N187" i="3"/>
  <c r="O187" i="3"/>
  <c r="P187" i="3"/>
  <c r="Q187" i="3"/>
  <c r="R187" i="3"/>
  <c r="H188" i="3"/>
  <c r="A188" i="3"/>
  <c r="C188" i="3"/>
  <c r="B188" i="3"/>
  <c r="D188" i="3"/>
  <c r="E188" i="3"/>
  <c r="F188" i="3"/>
  <c r="G188" i="3"/>
  <c r="I188" i="3"/>
  <c r="J188" i="3"/>
  <c r="K188" i="3"/>
  <c r="L188" i="3"/>
  <c r="M188" i="3"/>
  <c r="N188" i="3"/>
  <c r="O188" i="3"/>
  <c r="P188" i="3"/>
  <c r="Q188" i="3"/>
  <c r="R188" i="3"/>
  <c r="H189" i="3"/>
  <c r="A189" i="3"/>
  <c r="C189" i="3"/>
  <c r="B189" i="3"/>
  <c r="D189" i="3"/>
  <c r="E189" i="3"/>
  <c r="F189" i="3"/>
  <c r="G189" i="3"/>
  <c r="I189" i="3"/>
  <c r="J189" i="3"/>
  <c r="K189" i="3"/>
  <c r="L189" i="3"/>
  <c r="M189" i="3"/>
  <c r="N189" i="3"/>
  <c r="O189" i="3"/>
  <c r="P189" i="3"/>
  <c r="Q189" i="3"/>
  <c r="R189" i="3"/>
  <c r="H190" i="3"/>
  <c r="A190" i="3"/>
  <c r="C190" i="3"/>
  <c r="B190" i="3"/>
  <c r="D190" i="3"/>
  <c r="E190" i="3"/>
  <c r="F190" i="3"/>
  <c r="G190" i="3"/>
  <c r="I190" i="3"/>
  <c r="J190" i="3"/>
  <c r="K190" i="3"/>
  <c r="L190" i="3"/>
  <c r="M190" i="3"/>
  <c r="N190" i="3"/>
  <c r="O190" i="3"/>
  <c r="P190" i="3"/>
  <c r="Q190" i="3"/>
  <c r="R190" i="3"/>
  <c r="H191" i="3"/>
  <c r="C191" i="3"/>
  <c r="B191" i="3"/>
  <c r="D191" i="3"/>
  <c r="E191" i="3"/>
  <c r="F191" i="3"/>
  <c r="G191" i="3"/>
  <c r="I191" i="3"/>
  <c r="J191" i="3"/>
  <c r="K191" i="3"/>
  <c r="L191" i="3"/>
  <c r="M191" i="3"/>
  <c r="N191" i="3"/>
  <c r="O191" i="3"/>
  <c r="P191" i="3"/>
  <c r="Q191" i="3"/>
  <c r="R191" i="3"/>
  <c r="H192" i="3"/>
  <c r="A192" i="3"/>
  <c r="B192" i="3"/>
  <c r="C192" i="3"/>
  <c r="D192" i="3"/>
  <c r="E192" i="3"/>
  <c r="F192" i="3"/>
  <c r="G192" i="3"/>
  <c r="I192" i="3"/>
  <c r="J192" i="3"/>
  <c r="K192" i="3"/>
  <c r="L192" i="3"/>
  <c r="M192" i="3"/>
  <c r="N192" i="3"/>
  <c r="O192" i="3"/>
  <c r="P192" i="3"/>
  <c r="Q192" i="3"/>
  <c r="R192" i="3"/>
  <c r="H193" i="3"/>
  <c r="A193" i="3"/>
  <c r="B193" i="3"/>
  <c r="C193" i="3"/>
  <c r="D193" i="3"/>
  <c r="E193" i="3"/>
  <c r="F193" i="3"/>
  <c r="G193" i="3"/>
  <c r="I193" i="3"/>
  <c r="J193" i="3"/>
  <c r="K193" i="3"/>
  <c r="L193" i="3"/>
  <c r="M193" i="3"/>
  <c r="N193" i="3"/>
  <c r="O193" i="3"/>
  <c r="P193" i="3"/>
  <c r="Q193" i="3"/>
  <c r="R193" i="3"/>
  <c r="H194" i="3"/>
  <c r="A194" i="3"/>
  <c r="B194" i="3"/>
  <c r="C194" i="3"/>
  <c r="D194" i="3"/>
  <c r="E194" i="3"/>
  <c r="F194" i="3"/>
  <c r="G194" i="3"/>
  <c r="I194" i="3"/>
  <c r="J194" i="3"/>
  <c r="K194" i="3"/>
  <c r="L194" i="3"/>
  <c r="M194" i="3"/>
  <c r="N194" i="3"/>
  <c r="O194" i="3"/>
  <c r="P194" i="3"/>
  <c r="Q194" i="3"/>
  <c r="R194" i="3"/>
  <c r="H195" i="3"/>
  <c r="A195" i="3"/>
  <c r="B195" i="3"/>
  <c r="C195" i="3"/>
  <c r="D195" i="3"/>
  <c r="E195" i="3"/>
  <c r="F195" i="3"/>
  <c r="G195" i="3"/>
  <c r="I195" i="3"/>
  <c r="J195" i="3"/>
  <c r="K195" i="3"/>
  <c r="L195" i="3"/>
  <c r="M195" i="3"/>
  <c r="N195" i="3"/>
  <c r="O195" i="3"/>
  <c r="P195" i="3"/>
  <c r="Q195" i="3"/>
  <c r="R195" i="3"/>
  <c r="H196" i="3"/>
  <c r="A196" i="3"/>
  <c r="B196" i="3"/>
  <c r="C196" i="3"/>
  <c r="D196" i="3"/>
  <c r="E196" i="3"/>
  <c r="F196" i="3"/>
  <c r="G196" i="3"/>
  <c r="I196" i="3"/>
  <c r="J196" i="3"/>
  <c r="K196" i="3"/>
  <c r="L196" i="3"/>
  <c r="M196" i="3"/>
  <c r="N196" i="3"/>
  <c r="O196" i="3"/>
  <c r="P196" i="3"/>
  <c r="Q196" i="3"/>
  <c r="R196" i="3"/>
  <c r="H197" i="3"/>
  <c r="C197" i="3"/>
  <c r="B197" i="3"/>
  <c r="D197" i="3"/>
  <c r="E197" i="3"/>
  <c r="F197" i="3"/>
  <c r="G197" i="3"/>
  <c r="I197" i="3"/>
  <c r="J197" i="3"/>
  <c r="K197" i="3"/>
  <c r="L197" i="3"/>
  <c r="M197" i="3"/>
  <c r="N197" i="3"/>
  <c r="O197" i="3"/>
  <c r="P197" i="3"/>
  <c r="Q197" i="3"/>
  <c r="R197" i="3"/>
  <c r="H198" i="3"/>
  <c r="A198" i="3"/>
  <c r="C198" i="3"/>
  <c r="B198" i="3"/>
  <c r="D198" i="3"/>
  <c r="E198" i="3"/>
  <c r="F198" i="3"/>
  <c r="G198" i="3"/>
  <c r="I198" i="3"/>
  <c r="J198" i="3"/>
  <c r="K198" i="3"/>
  <c r="L198" i="3"/>
  <c r="M198" i="3"/>
  <c r="N198" i="3"/>
  <c r="O198" i="3"/>
  <c r="P198" i="3"/>
  <c r="Q198" i="3"/>
  <c r="R198" i="3"/>
  <c r="H199" i="3"/>
  <c r="A199" i="3"/>
  <c r="C199" i="3"/>
  <c r="B199" i="3"/>
  <c r="D199" i="3"/>
  <c r="E199" i="3"/>
  <c r="F199" i="3"/>
  <c r="G199" i="3"/>
  <c r="I199" i="3"/>
  <c r="J199" i="3"/>
  <c r="K199" i="3"/>
  <c r="L199" i="3"/>
  <c r="M199" i="3"/>
  <c r="N199" i="3"/>
  <c r="O199" i="3"/>
  <c r="P199" i="3"/>
  <c r="Q199" i="3"/>
  <c r="R199" i="3"/>
  <c r="H200" i="3"/>
  <c r="A200" i="3"/>
  <c r="C200" i="3"/>
  <c r="B200" i="3"/>
  <c r="D200" i="3"/>
  <c r="E200" i="3"/>
  <c r="F200" i="3"/>
  <c r="G200" i="3"/>
  <c r="I200" i="3"/>
  <c r="J200" i="3"/>
  <c r="K200" i="3"/>
  <c r="L200" i="3"/>
  <c r="M200" i="3"/>
  <c r="N200" i="3"/>
  <c r="O200" i="3"/>
  <c r="P200" i="3"/>
  <c r="Q200" i="3"/>
  <c r="R200" i="3"/>
  <c r="H201" i="3"/>
  <c r="C201" i="3"/>
  <c r="B201" i="3"/>
  <c r="D201" i="3"/>
  <c r="E201" i="3"/>
  <c r="F201" i="3"/>
  <c r="G201" i="3"/>
  <c r="I201" i="3"/>
  <c r="J201" i="3"/>
  <c r="K201" i="3"/>
  <c r="L201" i="3"/>
  <c r="M201" i="3"/>
  <c r="N201" i="3"/>
  <c r="O201" i="3"/>
  <c r="P201" i="3"/>
  <c r="Q201" i="3"/>
  <c r="R201" i="3"/>
  <c r="H202" i="3"/>
  <c r="A202" i="3"/>
  <c r="B202" i="3"/>
  <c r="C202" i="3"/>
  <c r="D202" i="3"/>
  <c r="E202" i="3"/>
  <c r="F202" i="3"/>
  <c r="G202" i="3"/>
  <c r="I202" i="3"/>
  <c r="J202" i="3"/>
  <c r="K202" i="3"/>
  <c r="L202" i="3"/>
  <c r="M202" i="3"/>
  <c r="N202" i="3"/>
  <c r="O202" i="3"/>
  <c r="P202" i="3"/>
  <c r="Q202" i="3"/>
  <c r="R202" i="3"/>
  <c r="H203" i="3"/>
  <c r="A203" i="3"/>
  <c r="B203" i="3"/>
  <c r="C203" i="3"/>
  <c r="D203" i="3"/>
  <c r="E203" i="3"/>
  <c r="F203" i="3"/>
  <c r="G203" i="3"/>
  <c r="I203" i="3"/>
  <c r="J203" i="3"/>
  <c r="K203" i="3"/>
  <c r="L203" i="3"/>
  <c r="M203" i="3"/>
  <c r="N203" i="3"/>
  <c r="O203" i="3"/>
  <c r="P203" i="3"/>
  <c r="Q203" i="3"/>
  <c r="R203" i="3"/>
  <c r="H204" i="3"/>
  <c r="A204" i="3"/>
  <c r="B204" i="3"/>
  <c r="C204" i="3"/>
  <c r="D204" i="3"/>
  <c r="E204" i="3"/>
  <c r="F204" i="3"/>
  <c r="G204" i="3"/>
  <c r="I204" i="3"/>
  <c r="J204" i="3"/>
  <c r="K204" i="3"/>
  <c r="L204" i="3"/>
  <c r="M204" i="3"/>
  <c r="N204" i="3"/>
  <c r="O204" i="3"/>
  <c r="P204" i="3"/>
  <c r="Q204" i="3"/>
  <c r="R204" i="3"/>
  <c r="H205" i="3"/>
  <c r="A205" i="3"/>
  <c r="B205" i="3"/>
  <c r="C205" i="3"/>
  <c r="D205" i="3"/>
  <c r="E205" i="3"/>
  <c r="F205" i="3"/>
  <c r="G205" i="3"/>
  <c r="I205" i="3"/>
  <c r="J205" i="3"/>
  <c r="K205" i="3"/>
  <c r="L205" i="3"/>
  <c r="M205" i="3"/>
  <c r="N205" i="3"/>
  <c r="O205" i="3"/>
  <c r="P205" i="3"/>
  <c r="Q205" i="3"/>
  <c r="R205" i="3"/>
  <c r="H206" i="3"/>
  <c r="A206" i="3"/>
  <c r="B206" i="3"/>
  <c r="C206" i="3"/>
  <c r="D206" i="3"/>
  <c r="E206" i="3"/>
  <c r="F206" i="3"/>
  <c r="G206" i="3"/>
  <c r="I206" i="3"/>
  <c r="J206" i="3"/>
  <c r="K206" i="3"/>
  <c r="L206" i="3"/>
  <c r="M206" i="3"/>
  <c r="N206" i="3"/>
  <c r="O206" i="3"/>
  <c r="P206" i="3"/>
  <c r="Q206" i="3"/>
  <c r="R206" i="3"/>
  <c r="H207" i="3"/>
  <c r="C207" i="3"/>
  <c r="B207" i="3"/>
  <c r="D207" i="3"/>
  <c r="E207" i="3"/>
  <c r="F207" i="3"/>
  <c r="G207" i="3"/>
  <c r="I207" i="3"/>
  <c r="J207" i="3"/>
  <c r="K207" i="3"/>
  <c r="L207" i="3"/>
  <c r="M207" i="3"/>
  <c r="N207" i="3"/>
  <c r="O207" i="3"/>
  <c r="P207" i="3"/>
  <c r="Q207" i="3"/>
  <c r="R207" i="3"/>
  <c r="H208" i="3"/>
  <c r="A208" i="3"/>
  <c r="C208" i="3"/>
  <c r="B208" i="3"/>
  <c r="D208" i="3"/>
  <c r="E208" i="3"/>
  <c r="F208" i="3"/>
  <c r="G208" i="3"/>
  <c r="I208" i="3"/>
  <c r="J208" i="3"/>
  <c r="K208" i="3"/>
  <c r="L208" i="3"/>
  <c r="M208" i="3"/>
  <c r="N208" i="3"/>
  <c r="O208" i="3"/>
  <c r="P208" i="3"/>
  <c r="Q208" i="3"/>
  <c r="R208" i="3"/>
  <c r="H209" i="3"/>
  <c r="A209" i="3"/>
  <c r="C209" i="3"/>
  <c r="B209" i="3"/>
  <c r="D209" i="3"/>
  <c r="E209" i="3"/>
  <c r="F209" i="3"/>
  <c r="G209" i="3"/>
  <c r="I209" i="3"/>
  <c r="J209" i="3"/>
  <c r="K209" i="3"/>
  <c r="L209" i="3"/>
  <c r="M209" i="3"/>
  <c r="N209" i="3"/>
  <c r="O209" i="3"/>
  <c r="P209" i="3"/>
  <c r="Q209" i="3"/>
  <c r="R209" i="3"/>
  <c r="H210" i="3"/>
  <c r="A210" i="3"/>
  <c r="C210" i="3"/>
  <c r="B210" i="3"/>
  <c r="D210" i="3"/>
  <c r="E210" i="3"/>
  <c r="F210" i="3"/>
  <c r="G210" i="3"/>
  <c r="I210" i="3"/>
  <c r="J210" i="3"/>
  <c r="K210" i="3"/>
  <c r="L210" i="3"/>
  <c r="M210" i="3"/>
  <c r="N210" i="3"/>
  <c r="O210" i="3"/>
  <c r="P210" i="3"/>
  <c r="Q210" i="3"/>
  <c r="R210" i="3"/>
  <c r="H211" i="3"/>
  <c r="C211" i="3"/>
  <c r="B211" i="3"/>
  <c r="D211" i="3"/>
  <c r="E211" i="3"/>
  <c r="F211" i="3"/>
  <c r="G211" i="3"/>
  <c r="I211" i="3"/>
  <c r="J211" i="3"/>
  <c r="K211" i="3"/>
  <c r="L211" i="3"/>
  <c r="M211" i="3"/>
  <c r="N211" i="3"/>
  <c r="O211" i="3"/>
  <c r="P211" i="3"/>
  <c r="Q211" i="3"/>
  <c r="R211" i="3"/>
  <c r="H212" i="3"/>
  <c r="A212" i="3"/>
  <c r="B212" i="3"/>
  <c r="C212" i="3"/>
  <c r="D212" i="3"/>
  <c r="E212" i="3"/>
  <c r="F212" i="3"/>
  <c r="G212" i="3"/>
  <c r="I212" i="3"/>
  <c r="J212" i="3"/>
  <c r="K212" i="3"/>
  <c r="L212" i="3"/>
  <c r="M212" i="3"/>
  <c r="N212" i="3"/>
  <c r="O212" i="3"/>
  <c r="P212" i="3"/>
  <c r="Q212" i="3"/>
  <c r="R212" i="3"/>
  <c r="H213" i="3"/>
  <c r="A213" i="3"/>
  <c r="B213" i="3"/>
  <c r="C213" i="3"/>
  <c r="D213" i="3"/>
  <c r="E213" i="3"/>
  <c r="F213" i="3"/>
  <c r="G213" i="3"/>
  <c r="I213" i="3"/>
  <c r="J213" i="3"/>
  <c r="K213" i="3"/>
  <c r="L213" i="3"/>
  <c r="M213" i="3"/>
  <c r="N213" i="3"/>
  <c r="O213" i="3"/>
  <c r="P213" i="3"/>
  <c r="Q213" i="3"/>
  <c r="R213" i="3"/>
  <c r="H214" i="3"/>
  <c r="A214" i="3"/>
  <c r="B214" i="3"/>
  <c r="C214" i="3"/>
  <c r="D214" i="3"/>
  <c r="E214" i="3"/>
  <c r="F214" i="3"/>
  <c r="G214" i="3"/>
  <c r="I214" i="3"/>
  <c r="J214" i="3"/>
  <c r="K214" i="3"/>
  <c r="L214" i="3"/>
  <c r="M214" i="3"/>
  <c r="N214" i="3"/>
  <c r="O214" i="3"/>
  <c r="P214" i="3"/>
  <c r="Q214" i="3"/>
  <c r="R214" i="3"/>
  <c r="H215" i="3"/>
  <c r="A215" i="3"/>
  <c r="B215" i="3"/>
  <c r="C215" i="3"/>
  <c r="D215" i="3"/>
  <c r="E215" i="3"/>
  <c r="F215" i="3"/>
  <c r="G215" i="3"/>
  <c r="I215" i="3"/>
  <c r="J215" i="3"/>
  <c r="K215" i="3"/>
  <c r="L215" i="3"/>
  <c r="M215" i="3"/>
  <c r="N215" i="3"/>
  <c r="O215" i="3"/>
  <c r="P215" i="3"/>
  <c r="Q215" i="3"/>
  <c r="R215" i="3"/>
  <c r="H216" i="3"/>
  <c r="A216" i="3"/>
  <c r="B216" i="3"/>
  <c r="C216" i="3"/>
  <c r="D216" i="3"/>
  <c r="E216" i="3"/>
  <c r="F216" i="3"/>
  <c r="G216" i="3"/>
  <c r="I216" i="3"/>
  <c r="J216" i="3"/>
  <c r="K216" i="3"/>
  <c r="L216" i="3"/>
  <c r="M216" i="3"/>
  <c r="N216" i="3"/>
  <c r="O216" i="3"/>
  <c r="P216" i="3"/>
  <c r="Q216" i="3"/>
  <c r="R216" i="3"/>
  <c r="H217" i="3"/>
  <c r="C217" i="3"/>
  <c r="B217" i="3"/>
  <c r="D217" i="3"/>
  <c r="E217" i="3"/>
  <c r="F217" i="3"/>
  <c r="G217" i="3"/>
  <c r="I217" i="3"/>
  <c r="J217" i="3"/>
  <c r="K217" i="3"/>
  <c r="L217" i="3"/>
  <c r="M217" i="3"/>
  <c r="N217" i="3"/>
  <c r="O217" i="3"/>
  <c r="P217" i="3"/>
  <c r="Q217" i="3"/>
  <c r="R217" i="3"/>
  <c r="H218" i="3"/>
  <c r="A218" i="3"/>
  <c r="C218" i="3"/>
  <c r="B218" i="3"/>
  <c r="D218" i="3"/>
  <c r="E218" i="3"/>
  <c r="F218" i="3"/>
  <c r="G218" i="3"/>
  <c r="I218" i="3"/>
  <c r="J218" i="3"/>
  <c r="K218" i="3"/>
  <c r="L218" i="3"/>
  <c r="M218" i="3"/>
  <c r="N218" i="3"/>
  <c r="O218" i="3"/>
  <c r="P218" i="3"/>
  <c r="Q218" i="3"/>
  <c r="R218" i="3"/>
  <c r="H219" i="3"/>
  <c r="A219" i="3"/>
  <c r="C219" i="3"/>
  <c r="B219" i="3"/>
  <c r="D219" i="3"/>
  <c r="E219" i="3"/>
  <c r="F219" i="3"/>
  <c r="G219" i="3"/>
  <c r="I219" i="3"/>
  <c r="J219" i="3"/>
  <c r="K219" i="3"/>
  <c r="L219" i="3"/>
  <c r="M219" i="3"/>
  <c r="N219" i="3"/>
  <c r="O219" i="3"/>
  <c r="P219" i="3"/>
  <c r="Q219" i="3"/>
  <c r="R219" i="3"/>
  <c r="H220" i="3"/>
  <c r="A220" i="3"/>
  <c r="C220" i="3"/>
  <c r="B220" i="3"/>
  <c r="D220" i="3"/>
  <c r="E220" i="3"/>
  <c r="F220" i="3"/>
  <c r="G220" i="3"/>
  <c r="I220" i="3"/>
  <c r="J220" i="3"/>
  <c r="K220" i="3"/>
  <c r="L220" i="3"/>
  <c r="M220" i="3"/>
  <c r="N220" i="3"/>
  <c r="O220" i="3"/>
  <c r="P220" i="3"/>
  <c r="Q220" i="3"/>
  <c r="R220" i="3"/>
  <c r="H221" i="3"/>
  <c r="C221" i="3"/>
  <c r="B221" i="3"/>
  <c r="D221" i="3"/>
  <c r="E221" i="3"/>
  <c r="F221" i="3"/>
  <c r="G221" i="3"/>
  <c r="I221" i="3"/>
  <c r="J221" i="3"/>
  <c r="K221" i="3"/>
  <c r="L221" i="3"/>
  <c r="M221" i="3"/>
  <c r="N221" i="3"/>
  <c r="O221" i="3"/>
  <c r="P221" i="3"/>
  <c r="Q221" i="3"/>
  <c r="R221" i="3"/>
  <c r="H222" i="3"/>
  <c r="A222" i="3"/>
  <c r="B222" i="3"/>
  <c r="C222" i="3"/>
  <c r="D222" i="3"/>
  <c r="E222" i="3"/>
  <c r="F222" i="3"/>
  <c r="G222" i="3"/>
  <c r="I222" i="3"/>
  <c r="J222" i="3"/>
  <c r="K222" i="3"/>
  <c r="L222" i="3"/>
  <c r="M222" i="3"/>
  <c r="N222" i="3"/>
  <c r="O222" i="3"/>
  <c r="P222" i="3"/>
  <c r="Q222" i="3"/>
  <c r="R222" i="3"/>
  <c r="H223" i="3"/>
  <c r="A223" i="3"/>
  <c r="B223" i="3"/>
  <c r="C223" i="3"/>
  <c r="D223" i="3"/>
  <c r="E223" i="3"/>
  <c r="F223" i="3"/>
  <c r="G223" i="3"/>
  <c r="I223" i="3"/>
  <c r="J223" i="3"/>
  <c r="K223" i="3"/>
  <c r="L223" i="3"/>
  <c r="M223" i="3"/>
  <c r="N223" i="3"/>
  <c r="O223" i="3"/>
  <c r="P223" i="3"/>
  <c r="Q223" i="3"/>
  <c r="R223" i="3"/>
  <c r="H224" i="3"/>
  <c r="A224" i="3"/>
  <c r="B224" i="3"/>
  <c r="C224" i="3"/>
  <c r="D224" i="3"/>
  <c r="E224" i="3"/>
  <c r="F224" i="3"/>
  <c r="G224" i="3"/>
  <c r="I224" i="3"/>
  <c r="J224" i="3"/>
  <c r="K224" i="3"/>
  <c r="L224" i="3"/>
  <c r="M224" i="3"/>
  <c r="N224" i="3"/>
  <c r="O224" i="3"/>
  <c r="P224" i="3"/>
  <c r="Q224" i="3"/>
  <c r="R224" i="3"/>
  <c r="H225" i="3"/>
  <c r="A225" i="3"/>
  <c r="B225" i="3"/>
  <c r="C225" i="3"/>
  <c r="D225" i="3"/>
  <c r="E225" i="3"/>
  <c r="F225" i="3"/>
  <c r="G225" i="3"/>
  <c r="I225" i="3"/>
  <c r="J225" i="3"/>
  <c r="K225" i="3"/>
  <c r="L225" i="3"/>
  <c r="M225" i="3"/>
  <c r="N225" i="3"/>
  <c r="O225" i="3"/>
  <c r="P225" i="3"/>
  <c r="Q225" i="3"/>
  <c r="R225" i="3"/>
  <c r="H226" i="3"/>
  <c r="A226" i="3"/>
  <c r="B226" i="3"/>
  <c r="C226" i="3"/>
  <c r="D226" i="3"/>
  <c r="E226" i="3"/>
  <c r="F226" i="3"/>
  <c r="G226" i="3"/>
  <c r="I226" i="3"/>
  <c r="J226" i="3"/>
  <c r="K226" i="3"/>
  <c r="L226" i="3"/>
  <c r="M226" i="3"/>
  <c r="N226" i="3"/>
  <c r="O226" i="3"/>
  <c r="P226" i="3"/>
  <c r="Q226" i="3"/>
  <c r="R226" i="3"/>
  <c r="H227" i="3"/>
  <c r="C227" i="3"/>
  <c r="B227" i="3"/>
  <c r="D227" i="3"/>
  <c r="E227" i="3"/>
  <c r="F227" i="3"/>
  <c r="G227" i="3"/>
  <c r="I227" i="3"/>
  <c r="J227" i="3"/>
  <c r="K227" i="3"/>
  <c r="L227" i="3"/>
  <c r="M227" i="3"/>
  <c r="N227" i="3"/>
  <c r="O227" i="3"/>
  <c r="P227" i="3"/>
  <c r="Q227" i="3"/>
  <c r="R227" i="3"/>
  <c r="H228" i="3"/>
  <c r="A228" i="3"/>
  <c r="C228" i="3"/>
  <c r="B228" i="3"/>
  <c r="D228" i="3"/>
  <c r="E228" i="3"/>
  <c r="F228" i="3"/>
  <c r="G228" i="3"/>
  <c r="I228" i="3"/>
  <c r="J228" i="3"/>
  <c r="K228" i="3"/>
  <c r="L228" i="3"/>
  <c r="M228" i="3"/>
  <c r="N228" i="3"/>
  <c r="O228" i="3"/>
  <c r="P228" i="3"/>
  <c r="Q228" i="3"/>
  <c r="R228" i="3"/>
  <c r="H229" i="3"/>
  <c r="A229" i="3"/>
  <c r="C229" i="3"/>
  <c r="B229" i="3"/>
  <c r="D229" i="3"/>
  <c r="E229" i="3"/>
  <c r="F229" i="3"/>
  <c r="G229" i="3"/>
  <c r="I229" i="3"/>
  <c r="J229" i="3"/>
  <c r="K229" i="3"/>
  <c r="L229" i="3"/>
  <c r="M229" i="3"/>
  <c r="N229" i="3"/>
  <c r="O229" i="3"/>
  <c r="P229" i="3"/>
  <c r="Q229" i="3"/>
  <c r="R229" i="3"/>
  <c r="H230" i="3"/>
  <c r="A230" i="3"/>
  <c r="C230" i="3"/>
  <c r="B230" i="3"/>
  <c r="D230" i="3"/>
  <c r="E230" i="3"/>
  <c r="F230" i="3"/>
  <c r="G230" i="3"/>
  <c r="I230" i="3"/>
  <c r="J230" i="3"/>
  <c r="K230" i="3"/>
  <c r="L230" i="3"/>
  <c r="M230" i="3"/>
  <c r="N230" i="3"/>
  <c r="O230" i="3"/>
  <c r="P230" i="3"/>
  <c r="Q230" i="3"/>
  <c r="R230" i="3"/>
  <c r="H231" i="3"/>
  <c r="C231" i="3"/>
  <c r="B231" i="3"/>
  <c r="D231" i="3"/>
  <c r="E231" i="3"/>
  <c r="F231" i="3"/>
  <c r="G231" i="3"/>
  <c r="I231" i="3"/>
  <c r="J231" i="3"/>
  <c r="K231" i="3"/>
  <c r="L231" i="3"/>
  <c r="M231" i="3"/>
  <c r="N231" i="3"/>
  <c r="O231" i="3"/>
  <c r="P231" i="3"/>
  <c r="Q231" i="3"/>
  <c r="R231" i="3"/>
  <c r="H232" i="3"/>
  <c r="A232" i="3"/>
  <c r="B232" i="3"/>
  <c r="C232" i="3"/>
  <c r="D232" i="3"/>
  <c r="E232" i="3"/>
  <c r="F232" i="3"/>
  <c r="G232" i="3"/>
  <c r="I232" i="3"/>
  <c r="J232" i="3"/>
  <c r="K232" i="3"/>
  <c r="L232" i="3"/>
  <c r="M232" i="3"/>
  <c r="N232" i="3"/>
  <c r="O232" i="3"/>
  <c r="P232" i="3"/>
  <c r="Q232" i="3"/>
  <c r="R232" i="3"/>
  <c r="H233" i="3"/>
  <c r="A233" i="3"/>
  <c r="B233" i="3"/>
  <c r="C233" i="3"/>
  <c r="D233" i="3"/>
  <c r="E233" i="3"/>
  <c r="F233" i="3"/>
  <c r="G233" i="3"/>
  <c r="I233" i="3"/>
  <c r="J233" i="3"/>
  <c r="K233" i="3"/>
  <c r="L233" i="3"/>
  <c r="M233" i="3"/>
  <c r="N233" i="3"/>
  <c r="O233" i="3"/>
  <c r="P233" i="3"/>
  <c r="Q233" i="3"/>
  <c r="R233" i="3"/>
  <c r="H234" i="3"/>
  <c r="A234" i="3"/>
  <c r="B234" i="3"/>
  <c r="C234" i="3"/>
  <c r="D234" i="3"/>
  <c r="E234" i="3"/>
  <c r="F234" i="3"/>
  <c r="G234" i="3"/>
  <c r="I234" i="3"/>
  <c r="J234" i="3"/>
  <c r="K234" i="3"/>
  <c r="L234" i="3"/>
  <c r="M234" i="3"/>
  <c r="N234" i="3"/>
  <c r="O234" i="3"/>
  <c r="P234" i="3"/>
  <c r="Q234" i="3"/>
  <c r="R234" i="3"/>
  <c r="H235" i="3"/>
  <c r="A235" i="3"/>
  <c r="B235" i="3"/>
  <c r="C235" i="3"/>
  <c r="D235" i="3"/>
  <c r="E235" i="3"/>
  <c r="F235" i="3"/>
  <c r="G235" i="3"/>
  <c r="I235" i="3"/>
  <c r="J235" i="3"/>
  <c r="K235" i="3"/>
  <c r="L235" i="3"/>
  <c r="M235" i="3"/>
  <c r="N235" i="3"/>
  <c r="O235" i="3"/>
  <c r="P235" i="3"/>
  <c r="Q235" i="3"/>
  <c r="R235" i="3"/>
  <c r="H236" i="3"/>
  <c r="A236" i="3"/>
  <c r="B236" i="3"/>
  <c r="C236" i="3"/>
  <c r="D236" i="3"/>
  <c r="E236" i="3"/>
  <c r="F236" i="3"/>
  <c r="G236" i="3"/>
  <c r="I236" i="3"/>
  <c r="J236" i="3"/>
  <c r="K236" i="3"/>
  <c r="L236" i="3"/>
  <c r="M236" i="3"/>
  <c r="N236" i="3"/>
  <c r="O236" i="3"/>
  <c r="P236" i="3"/>
  <c r="Q236" i="3"/>
  <c r="R236" i="3"/>
  <c r="H237" i="3"/>
  <c r="C237" i="3"/>
  <c r="B237" i="3"/>
  <c r="D237" i="3"/>
  <c r="E237" i="3"/>
  <c r="F237" i="3"/>
  <c r="G237" i="3"/>
  <c r="I237" i="3"/>
  <c r="J237" i="3"/>
  <c r="K237" i="3"/>
  <c r="L237" i="3"/>
  <c r="M237" i="3"/>
  <c r="N237" i="3"/>
  <c r="O237" i="3"/>
  <c r="P237" i="3"/>
  <c r="Q237" i="3"/>
  <c r="R237" i="3"/>
  <c r="H238" i="3"/>
  <c r="A238" i="3"/>
  <c r="C238" i="3"/>
  <c r="B238" i="3"/>
  <c r="D238" i="3"/>
  <c r="E238" i="3"/>
  <c r="F238" i="3"/>
  <c r="G238" i="3"/>
  <c r="I238" i="3"/>
  <c r="J238" i="3"/>
  <c r="K238" i="3"/>
  <c r="L238" i="3"/>
  <c r="M238" i="3"/>
  <c r="N238" i="3"/>
  <c r="O238" i="3"/>
  <c r="P238" i="3"/>
  <c r="Q238" i="3"/>
  <c r="R238" i="3"/>
  <c r="H239" i="3"/>
  <c r="A239" i="3"/>
  <c r="C239" i="3"/>
  <c r="B239" i="3"/>
  <c r="D239" i="3"/>
  <c r="E239" i="3"/>
  <c r="F239" i="3"/>
  <c r="G239" i="3"/>
  <c r="I239" i="3"/>
  <c r="J239" i="3"/>
  <c r="K239" i="3"/>
  <c r="L239" i="3"/>
  <c r="M239" i="3"/>
  <c r="N239" i="3"/>
  <c r="O239" i="3"/>
  <c r="P239" i="3"/>
  <c r="Q239" i="3"/>
  <c r="R239" i="3"/>
  <c r="H240" i="3"/>
  <c r="A240" i="3"/>
  <c r="C240" i="3"/>
  <c r="B240" i="3"/>
  <c r="D240" i="3"/>
  <c r="E240" i="3"/>
  <c r="F240" i="3"/>
  <c r="G240" i="3"/>
  <c r="I240" i="3"/>
  <c r="J240" i="3"/>
  <c r="K240" i="3"/>
  <c r="L240" i="3"/>
  <c r="M240" i="3"/>
  <c r="N240" i="3"/>
  <c r="O240" i="3"/>
  <c r="P240" i="3"/>
  <c r="Q240" i="3"/>
  <c r="R240" i="3"/>
  <c r="H241" i="3"/>
  <c r="C241" i="3"/>
  <c r="B241" i="3"/>
  <c r="D241" i="3"/>
  <c r="E241" i="3"/>
  <c r="F241" i="3"/>
  <c r="G241" i="3"/>
  <c r="I241" i="3"/>
  <c r="J241" i="3"/>
  <c r="K241" i="3"/>
  <c r="L241" i="3"/>
  <c r="M241" i="3"/>
  <c r="N241" i="3"/>
  <c r="O241" i="3"/>
  <c r="P241" i="3"/>
  <c r="Q241" i="3"/>
  <c r="R241" i="3"/>
  <c r="H242" i="3"/>
  <c r="A242" i="3"/>
  <c r="B242" i="3"/>
  <c r="C242" i="3"/>
  <c r="D242" i="3"/>
  <c r="E242" i="3"/>
  <c r="F242" i="3"/>
  <c r="G242" i="3"/>
  <c r="I242" i="3"/>
  <c r="J242" i="3"/>
  <c r="K242" i="3"/>
  <c r="L242" i="3"/>
  <c r="M242" i="3"/>
  <c r="N242" i="3"/>
  <c r="O242" i="3"/>
  <c r="P242" i="3"/>
  <c r="Q242" i="3"/>
  <c r="R242" i="3"/>
  <c r="H243" i="3"/>
  <c r="A243" i="3"/>
  <c r="B243" i="3"/>
  <c r="C243" i="3"/>
  <c r="D243" i="3"/>
  <c r="E243" i="3"/>
  <c r="F243" i="3"/>
  <c r="G243" i="3"/>
  <c r="I243" i="3"/>
  <c r="J243" i="3"/>
  <c r="K243" i="3"/>
  <c r="L243" i="3"/>
  <c r="M243" i="3"/>
  <c r="N243" i="3"/>
  <c r="O243" i="3"/>
  <c r="P243" i="3"/>
  <c r="Q243" i="3"/>
  <c r="R243" i="3"/>
  <c r="H244" i="3"/>
  <c r="A244" i="3"/>
  <c r="B244" i="3"/>
  <c r="C244" i="3"/>
  <c r="D244" i="3"/>
  <c r="E244" i="3"/>
  <c r="F244" i="3"/>
  <c r="G244" i="3"/>
  <c r="I244" i="3"/>
  <c r="J244" i="3"/>
  <c r="K244" i="3"/>
  <c r="L244" i="3"/>
  <c r="M244" i="3"/>
  <c r="N244" i="3"/>
  <c r="O244" i="3"/>
  <c r="P244" i="3"/>
  <c r="Q244" i="3"/>
  <c r="R244" i="3"/>
  <c r="H245" i="3"/>
  <c r="A245" i="3"/>
  <c r="B245" i="3"/>
  <c r="C245" i="3"/>
  <c r="D245" i="3"/>
  <c r="E245" i="3"/>
  <c r="F245" i="3"/>
  <c r="G245" i="3"/>
  <c r="I245" i="3"/>
  <c r="J245" i="3"/>
  <c r="K245" i="3"/>
  <c r="L245" i="3"/>
  <c r="M245" i="3"/>
  <c r="N245" i="3"/>
  <c r="O245" i="3"/>
  <c r="P245" i="3"/>
  <c r="Q245" i="3"/>
  <c r="R245" i="3"/>
  <c r="H246" i="3"/>
  <c r="A246" i="3"/>
  <c r="B246" i="3"/>
  <c r="C246" i="3"/>
  <c r="D246" i="3"/>
  <c r="E246" i="3"/>
  <c r="F246" i="3"/>
  <c r="G246" i="3"/>
  <c r="I246" i="3"/>
  <c r="J246" i="3"/>
  <c r="K246" i="3"/>
  <c r="L246" i="3"/>
  <c r="M246" i="3"/>
  <c r="N246" i="3"/>
  <c r="O246" i="3"/>
  <c r="P246" i="3"/>
  <c r="Q246" i="3"/>
  <c r="R246" i="3"/>
  <c r="H247" i="3"/>
  <c r="C247" i="3"/>
  <c r="B247" i="3"/>
  <c r="D247" i="3"/>
  <c r="E247" i="3"/>
  <c r="F247" i="3"/>
  <c r="G247" i="3"/>
  <c r="I247" i="3"/>
  <c r="J247" i="3"/>
  <c r="K247" i="3"/>
  <c r="L247" i="3"/>
  <c r="M247" i="3"/>
  <c r="N247" i="3"/>
  <c r="O247" i="3"/>
  <c r="P247" i="3"/>
  <c r="Q247" i="3"/>
  <c r="R247" i="3"/>
  <c r="H248" i="3"/>
  <c r="A248" i="3"/>
  <c r="C248" i="3"/>
  <c r="B248" i="3"/>
  <c r="D248" i="3"/>
  <c r="E248" i="3"/>
  <c r="F248" i="3"/>
  <c r="G248" i="3"/>
  <c r="I248" i="3"/>
  <c r="J248" i="3"/>
  <c r="K248" i="3"/>
  <c r="L248" i="3"/>
  <c r="M248" i="3"/>
  <c r="N248" i="3"/>
  <c r="O248" i="3"/>
  <c r="P248" i="3"/>
  <c r="Q248" i="3"/>
  <c r="R248" i="3"/>
  <c r="H249" i="3"/>
  <c r="A249" i="3"/>
  <c r="C249" i="3"/>
  <c r="B249" i="3"/>
  <c r="D249" i="3"/>
  <c r="E249" i="3"/>
  <c r="F249" i="3"/>
  <c r="G249" i="3"/>
  <c r="I249" i="3"/>
  <c r="J249" i="3"/>
  <c r="K249" i="3"/>
  <c r="L249" i="3"/>
  <c r="M249" i="3"/>
  <c r="N249" i="3"/>
  <c r="O249" i="3"/>
  <c r="P249" i="3"/>
  <c r="Q249" i="3"/>
  <c r="R249" i="3"/>
  <c r="H250" i="3"/>
  <c r="A250" i="3"/>
  <c r="C250" i="3"/>
  <c r="B250" i="3"/>
  <c r="D250" i="3"/>
  <c r="E250" i="3"/>
  <c r="F250" i="3"/>
  <c r="G250" i="3"/>
  <c r="I250" i="3"/>
  <c r="J250" i="3"/>
  <c r="K250" i="3"/>
  <c r="L250" i="3"/>
  <c r="M250" i="3"/>
  <c r="N250" i="3"/>
  <c r="O250" i="3"/>
  <c r="P250" i="3"/>
  <c r="Q250" i="3"/>
  <c r="R250" i="3"/>
  <c r="H251" i="3"/>
  <c r="C251" i="3"/>
  <c r="B251" i="3"/>
  <c r="D251" i="3"/>
  <c r="E251" i="3"/>
  <c r="F251" i="3"/>
  <c r="G251" i="3"/>
  <c r="I251" i="3"/>
  <c r="J251" i="3"/>
  <c r="K251" i="3"/>
  <c r="L251" i="3"/>
  <c r="M251" i="3"/>
  <c r="N251" i="3"/>
  <c r="O251" i="3"/>
  <c r="P251" i="3"/>
  <c r="Q251" i="3"/>
  <c r="R251" i="3"/>
  <c r="H252" i="3"/>
  <c r="A252" i="3"/>
  <c r="B252" i="3"/>
  <c r="C252" i="3"/>
  <c r="D252" i="3"/>
  <c r="E252" i="3"/>
  <c r="F252" i="3"/>
  <c r="G252" i="3"/>
  <c r="I252" i="3"/>
  <c r="J252" i="3"/>
  <c r="K252" i="3"/>
  <c r="L252" i="3"/>
  <c r="M252" i="3"/>
  <c r="N252" i="3"/>
  <c r="O252" i="3"/>
  <c r="P252" i="3"/>
  <c r="Q252" i="3"/>
  <c r="R252" i="3"/>
  <c r="H253" i="3"/>
  <c r="A253" i="3"/>
  <c r="B253" i="3"/>
  <c r="C253" i="3"/>
  <c r="D253" i="3"/>
  <c r="E253" i="3"/>
  <c r="F253" i="3"/>
  <c r="G253" i="3"/>
  <c r="I253" i="3"/>
  <c r="J253" i="3"/>
  <c r="K253" i="3"/>
  <c r="L253" i="3"/>
  <c r="M253" i="3"/>
  <c r="N253" i="3"/>
  <c r="O253" i="3"/>
  <c r="P253" i="3"/>
  <c r="Q253" i="3"/>
  <c r="R253" i="3"/>
  <c r="H254" i="3"/>
  <c r="A254" i="3"/>
  <c r="B254" i="3"/>
  <c r="C254" i="3"/>
  <c r="D254" i="3"/>
  <c r="E254" i="3"/>
  <c r="F254" i="3"/>
  <c r="G254" i="3"/>
  <c r="I254" i="3"/>
  <c r="J254" i="3"/>
  <c r="K254" i="3"/>
  <c r="L254" i="3"/>
  <c r="M254" i="3"/>
  <c r="N254" i="3"/>
  <c r="O254" i="3"/>
  <c r="P254" i="3"/>
  <c r="Q254" i="3"/>
  <c r="R254" i="3"/>
  <c r="H255" i="3"/>
  <c r="A255" i="3"/>
  <c r="B255" i="3"/>
  <c r="C255" i="3"/>
  <c r="D255" i="3"/>
  <c r="E255" i="3"/>
  <c r="F255" i="3"/>
  <c r="G255" i="3"/>
  <c r="I255" i="3"/>
  <c r="J255" i="3"/>
  <c r="K255" i="3"/>
  <c r="L255" i="3"/>
  <c r="M255" i="3"/>
  <c r="N255" i="3"/>
  <c r="O255" i="3"/>
  <c r="P255" i="3"/>
  <c r="Q255" i="3"/>
  <c r="R255" i="3"/>
  <c r="H256" i="3"/>
  <c r="A256" i="3"/>
  <c r="B256" i="3"/>
  <c r="C256" i="3"/>
  <c r="D256" i="3"/>
  <c r="E256" i="3"/>
  <c r="F256" i="3"/>
  <c r="G256" i="3"/>
  <c r="I256" i="3"/>
  <c r="J256" i="3"/>
  <c r="K256" i="3"/>
  <c r="L256" i="3"/>
  <c r="M256" i="3"/>
  <c r="N256" i="3"/>
  <c r="O256" i="3"/>
  <c r="P256" i="3"/>
  <c r="Q256" i="3"/>
  <c r="R256" i="3"/>
  <c r="H257" i="3"/>
  <c r="C257" i="3"/>
  <c r="B257" i="3"/>
  <c r="D257" i="3"/>
  <c r="E257" i="3"/>
  <c r="F257" i="3"/>
  <c r="G257" i="3"/>
  <c r="I257" i="3"/>
  <c r="J257" i="3"/>
  <c r="K257" i="3"/>
  <c r="L257" i="3"/>
  <c r="M257" i="3"/>
  <c r="N257" i="3"/>
  <c r="O257" i="3"/>
  <c r="P257" i="3"/>
  <c r="Q257" i="3"/>
  <c r="R257" i="3"/>
  <c r="H258" i="3"/>
  <c r="A258" i="3"/>
  <c r="C258" i="3"/>
  <c r="B258" i="3"/>
  <c r="D258" i="3"/>
  <c r="E258" i="3"/>
  <c r="F258" i="3"/>
  <c r="G258" i="3"/>
  <c r="I258" i="3"/>
  <c r="J258" i="3"/>
  <c r="K258" i="3"/>
  <c r="L258" i="3"/>
  <c r="M258" i="3"/>
  <c r="N258" i="3"/>
  <c r="O258" i="3"/>
  <c r="P258" i="3"/>
  <c r="Q258" i="3"/>
  <c r="R258" i="3"/>
  <c r="H259" i="3"/>
  <c r="A259" i="3"/>
  <c r="C259" i="3"/>
  <c r="B259" i="3"/>
  <c r="D259" i="3"/>
  <c r="E259" i="3"/>
  <c r="F259" i="3"/>
  <c r="G259" i="3"/>
  <c r="I259" i="3"/>
  <c r="J259" i="3"/>
  <c r="K259" i="3"/>
  <c r="L259" i="3"/>
  <c r="M259" i="3"/>
  <c r="N259" i="3"/>
  <c r="O259" i="3"/>
  <c r="P259" i="3"/>
  <c r="Q259" i="3"/>
  <c r="R259" i="3"/>
  <c r="H260" i="3"/>
  <c r="A260" i="3"/>
  <c r="C260" i="3"/>
  <c r="B260" i="3"/>
  <c r="D260" i="3"/>
  <c r="E260" i="3"/>
  <c r="F260" i="3"/>
  <c r="G260" i="3"/>
  <c r="I260" i="3"/>
  <c r="J260" i="3"/>
  <c r="K260" i="3"/>
  <c r="L260" i="3"/>
  <c r="M260" i="3"/>
  <c r="N260" i="3"/>
  <c r="O260" i="3"/>
  <c r="P260" i="3"/>
  <c r="Q260" i="3"/>
  <c r="R260" i="3"/>
  <c r="H261" i="3"/>
  <c r="C261" i="3"/>
  <c r="B261" i="3"/>
  <c r="D261" i="3"/>
  <c r="E261" i="3"/>
  <c r="F261" i="3"/>
  <c r="G261" i="3"/>
  <c r="I261" i="3"/>
  <c r="J261" i="3"/>
  <c r="K261" i="3"/>
  <c r="L261" i="3"/>
  <c r="M261" i="3"/>
  <c r="N261" i="3"/>
  <c r="O261" i="3"/>
  <c r="P261" i="3"/>
  <c r="Q261" i="3"/>
  <c r="R261" i="3"/>
  <c r="H262" i="3"/>
  <c r="A262" i="3"/>
  <c r="B262" i="3"/>
  <c r="C262" i="3"/>
  <c r="D262" i="3"/>
  <c r="E262" i="3"/>
  <c r="F262" i="3"/>
  <c r="G262" i="3"/>
  <c r="I262" i="3"/>
  <c r="J262" i="3"/>
  <c r="K262" i="3"/>
  <c r="L262" i="3"/>
  <c r="M262" i="3"/>
  <c r="N262" i="3"/>
  <c r="O262" i="3"/>
  <c r="P262" i="3"/>
  <c r="Q262" i="3"/>
  <c r="R262" i="3"/>
  <c r="H263" i="3"/>
  <c r="A263" i="3"/>
  <c r="B263" i="3"/>
  <c r="C263" i="3"/>
  <c r="D263" i="3"/>
  <c r="E263" i="3"/>
  <c r="F263" i="3"/>
  <c r="G263" i="3"/>
  <c r="I263" i="3"/>
  <c r="J263" i="3"/>
  <c r="K263" i="3"/>
  <c r="L263" i="3"/>
  <c r="M263" i="3"/>
  <c r="N263" i="3"/>
  <c r="O263" i="3"/>
  <c r="P263" i="3"/>
  <c r="Q263" i="3"/>
  <c r="R263" i="3"/>
  <c r="H264" i="3"/>
  <c r="A264" i="3"/>
  <c r="B264" i="3"/>
  <c r="C264" i="3"/>
  <c r="D264" i="3"/>
  <c r="E264" i="3"/>
  <c r="F264" i="3"/>
  <c r="G264" i="3"/>
  <c r="I264" i="3"/>
  <c r="J264" i="3"/>
  <c r="K264" i="3"/>
  <c r="L264" i="3"/>
  <c r="M264" i="3"/>
  <c r="N264" i="3"/>
  <c r="O264" i="3"/>
  <c r="P264" i="3"/>
  <c r="Q264" i="3"/>
  <c r="R264" i="3"/>
  <c r="H265" i="3"/>
  <c r="A265" i="3"/>
  <c r="B265" i="3"/>
  <c r="C265" i="3"/>
  <c r="D265" i="3"/>
  <c r="E265" i="3"/>
  <c r="F265" i="3"/>
  <c r="G265" i="3"/>
  <c r="I265" i="3"/>
  <c r="J265" i="3"/>
  <c r="K265" i="3"/>
  <c r="L265" i="3"/>
  <c r="M265" i="3"/>
  <c r="N265" i="3"/>
  <c r="O265" i="3"/>
  <c r="P265" i="3"/>
  <c r="Q265" i="3"/>
  <c r="R265" i="3"/>
  <c r="H266" i="3"/>
  <c r="A266" i="3"/>
  <c r="B266" i="3"/>
  <c r="C266" i="3"/>
  <c r="D266" i="3"/>
  <c r="E266" i="3"/>
  <c r="F266" i="3"/>
  <c r="G266" i="3"/>
  <c r="I266" i="3"/>
  <c r="J266" i="3"/>
  <c r="K266" i="3"/>
  <c r="L266" i="3"/>
  <c r="M266" i="3"/>
  <c r="N266" i="3"/>
  <c r="O266" i="3"/>
  <c r="P266" i="3"/>
  <c r="Q266" i="3"/>
  <c r="R266" i="3"/>
  <c r="H267" i="3"/>
  <c r="C267" i="3"/>
  <c r="B267" i="3"/>
  <c r="D267" i="3"/>
  <c r="E267" i="3"/>
  <c r="F267" i="3"/>
  <c r="G267" i="3"/>
  <c r="I267" i="3"/>
  <c r="J267" i="3"/>
  <c r="K267" i="3"/>
  <c r="L267" i="3"/>
  <c r="M267" i="3"/>
  <c r="N267" i="3"/>
  <c r="O267" i="3"/>
  <c r="P267" i="3"/>
  <c r="Q267" i="3"/>
  <c r="R267" i="3"/>
  <c r="H268" i="3"/>
  <c r="A268" i="3"/>
  <c r="C268" i="3"/>
  <c r="B268" i="3"/>
  <c r="D268" i="3"/>
  <c r="E268" i="3"/>
  <c r="F268" i="3"/>
  <c r="G268" i="3"/>
  <c r="I268" i="3"/>
  <c r="J268" i="3"/>
  <c r="K268" i="3"/>
  <c r="L268" i="3"/>
  <c r="M268" i="3"/>
  <c r="N268" i="3"/>
  <c r="O268" i="3"/>
  <c r="P268" i="3"/>
  <c r="Q268" i="3"/>
  <c r="R268" i="3"/>
  <c r="H269" i="3"/>
  <c r="A269" i="3"/>
  <c r="C269" i="3"/>
  <c r="B269" i="3"/>
  <c r="D269" i="3"/>
  <c r="E269" i="3"/>
  <c r="F269" i="3"/>
  <c r="G269" i="3"/>
  <c r="I269" i="3"/>
  <c r="J269" i="3"/>
  <c r="K269" i="3"/>
  <c r="L269" i="3"/>
  <c r="M269" i="3"/>
  <c r="N269" i="3"/>
  <c r="O269" i="3"/>
  <c r="P269" i="3"/>
  <c r="Q269" i="3"/>
  <c r="R269" i="3"/>
  <c r="H270" i="3"/>
  <c r="A270" i="3"/>
  <c r="C270" i="3"/>
  <c r="B270" i="3"/>
  <c r="D270" i="3"/>
  <c r="E270" i="3"/>
  <c r="F270" i="3"/>
  <c r="G270" i="3"/>
  <c r="I270" i="3"/>
  <c r="J270" i="3"/>
  <c r="K270" i="3"/>
  <c r="L270" i="3"/>
  <c r="M270" i="3"/>
  <c r="N270" i="3"/>
  <c r="O270" i="3"/>
  <c r="P270" i="3"/>
  <c r="Q270" i="3"/>
  <c r="R270" i="3"/>
  <c r="H271" i="3"/>
  <c r="C271" i="3"/>
  <c r="B271" i="3"/>
  <c r="D271" i="3"/>
  <c r="E271" i="3"/>
  <c r="F271" i="3"/>
  <c r="G271" i="3"/>
  <c r="I271" i="3"/>
  <c r="J271" i="3"/>
  <c r="K271" i="3"/>
  <c r="L271" i="3"/>
  <c r="M271" i="3"/>
  <c r="N271" i="3"/>
  <c r="O271" i="3"/>
  <c r="P271" i="3"/>
  <c r="Q271" i="3"/>
  <c r="R271" i="3"/>
  <c r="H272" i="3"/>
  <c r="A272" i="3"/>
  <c r="B272" i="3"/>
  <c r="C272" i="3"/>
  <c r="D272" i="3"/>
  <c r="E272" i="3"/>
  <c r="F272" i="3"/>
  <c r="G272" i="3"/>
  <c r="I272" i="3"/>
  <c r="J272" i="3"/>
  <c r="K272" i="3"/>
  <c r="L272" i="3"/>
  <c r="M272" i="3"/>
  <c r="N272" i="3"/>
  <c r="O272" i="3"/>
  <c r="P272" i="3"/>
  <c r="Q272" i="3"/>
  <c r="R272" i="3"/>
  <c r="H273" i="3"/>
  <c r="A273" i="3"/>
  <c r="B273" i="3"/>
  <c r="C273" i="3"/>
  <c r="D273" i="3"/>
  <c r="E273" i="3"/>
  <c r="F273" i="3"/>
  <c r="G273" i="3"/>
  <c r="I273" i="3"/>
  <c r="J273" i="3"/>
  <c r="K273" i="3"/>
  <c r="L273" i="3"/>
  <c r="M273" i="3"/>
  <c r="N273" i="3"/>
  <c r="O273" i="3"/>
  <c r="P273" i="3"/>
  <c r="Q273" i="3"/>
  <c r="R273" i="3"/>
  <c r="H274" i="3"/>
  <c r="A274" i="3"/>
  <c r="B274" i="3"/>
  <c r="C274" i="3"/>
  <c r="D274" i="3"/>
  <c r="E274" i="3"/>
  <c r="F274" i="3"/>
  <c r="G274" i="3"/>
  <c r="I274" i="3"/>
  <c r="J274" i="3"/>
  <c r="K274" i="3"/>
  <c r="L274" i="3"/>
  <c r="M274" i="3"/>
  <c r="N274" i="3"/>
  <c r="O274" i="3"/>
  <c r="P274" i="3"/>
  <c r="Q274" i="3"/>
  <c r="R274" i="3"/>
  <c r="H275" i="3"/>
  <c r="A275" i="3"/>
  <c r="B275" i="3"/>
  <c r="C275" i="3"/>
  <c r="D275" i="3"/>
  <c r="E275" i="3"/>
  <c r="F275" i="3"/>
  <c r="G275" i="3"/>
  <c r="I275" i="3"/>
  <c r="J275" i="3"/>
  <c r="K275" i="3"/>
  <c r="L275" i="3"/>
  <c r="M275" i="3"/>
  <c r="N275" i="3"/>
  <c r="O275" i="3"/>
  <c r="P275" i="3"/>
  <c r="Q275" i="3"/>
  <c r="R275" i="3"/>
  <c r="H276" i="3"/>
  <c r="A276" i="3"/>
  <c r="B276" i="3"/>
  <c r="C276" i="3"/>
  <c r="D276" i="3"/>
  <c r="E276" i="3"/>
  <c r="F276" i="3"/>
  <c r="G276" i="3"/>
  <c r="I276" i="3"/>
  <c r="J276" i="3"/>
  <c r="K276" i="3"/>
  <c r="L276" i="3"/>
  <c r="M276" i="3"/>
  <c r="N276" i="3"/>
  <c r="O276" i="3"/>
  <c r="P276" i="3"/>
  <c r="Q276" i="3"/>
  <c r="R276" i="3"/>
  <c r="H277" i="3"/>
  <c r="C277" i="3"/>
  <c r="B277" i="3"/>
  <c r="D277" i="3"/>
  <c r="E277" i="3"/>
  <c r="F277" i="3"/>
  <c r="G277" i="3"/>
  <c r="I277" i="3"/>
  <c r="J277" i="3"/>
  <c r="K277" i="3"/>
  <c r="L277" i="3"/>
  <c r="M277" i="3"/>
  <c r="N277" i="3"/>
  <c r="O277" i="3"/>
  <c r="P277" i="3"/>
  <c r="Q277" i="3"/>
  <c r="R277" i="3"/>
  <c r="H278" i="3"/>
  <c r="A278" i="3"/>
  <c r="C278" i="3"/>
  <c r="B278" i="3"/>
  <c r="D278" i="3"/>
  <c r="E278" i="3"/>
  <c r="F278" i="3"/>
  <c r="G278" i="3"/>
  <c r="I278" i="3"/>
  <c r="J278" i="3"/>
  <c r="K278" i="3"/>
  <c r="L278" i="3"/>
  <c r="M278" i="3"/>
  <c r="N278" i="3"/>
  <c r="O278" i="3"/>
  <c r="P278" i="3"/>
  <c r="Q278" i="3"/>
  <c r="R278" i="3"/>
  <c r="H279" i="3"/>
  <c r="A279" i="3"/>
  <c r="C279" i="3"/>
  <c r="B279" i="3"/>
  <c r="D279" i="3"/>
  <c r="E279" i="3"/>
  <c r="F279" i="3"/>
  <c r="G279" i="3"/>
  <c r="I279" i="3"/>
  <c r="J279" i="3"/>
  <c r="K279" i="3"/>
  <c r="L279" i="3"/>
  <c r="M279" i="3"/>
  <c r="N279" i="3"/>
  <c r="O279" i="3"/>
  <c r="P279" i="3"/>
  <c r="Q279" i="3"/>
  <c r="R279" i="3"/>
  <c r="H280" i="3"/>
  <c r="A280" i="3"/>
  <c r="C280" i="3"/>
  <c r="B280" i="3"/>
  <c r="D280" i="3"/>
  <c r="E280" i="3"/>
  <c r="F280" i="3"/>
  <c r="G280" i="3"/>
  <c r="I280" i="3"/>
  <c r="J280" i="3"/>
  <c r="K280" i="3"/>
  <c r="L280" i="3"/>
  <c r="M280" i="3"/>
  <c r="N280" i="3"/>
  <c r="O280" i="3"/>
  <c r="P280" i="3"/>
  <c r="Q280" i="3"/>
  <c r="R280" i="3"/>
  <c r="H281" i="3"/>
  <c r="C281" i="3"/>
  <c r="B281" i="3"/>
  <c r="D281" i="3"/>
  <c r="E281" i="3"/>
  <c r="F281" i="3"/>
  <c r="G281" i="3"/>
  <c r="I281" i="3"/>
  <c r="J281" i="3"/>
  <c r="K281" i="3"/>
  <c r="L281" i="3"/>
  <c r="M281" i="3"/>
  <c r="N281" i="3"/>
  <c r="O281" i="3"/>
  <c r="P281" i="3"/>
  <c r="Q281" i="3"/>
  <c r="R281" i="3"/>
  <c r="H282" i="3"/>
  <c r="A282" i="3"/>
  <c r="B282" i="3"/>
  <c r="C282" i="3"/>
  <c r="D282" i="3"/>
  <c r="E282" i="3"/>
  <c r="F282" i="3"/>
  <c r="G282" i="3"/>
  <c r="I282" i="3"/>
  <c r="J282" i="3"/>
  <c r="K282" i="3"/>
  <c r="L282" i="3"/>
  <c r="M282" i="3"/>
  <c r="N282" i="3"/>
  <c r="O282" i="3"/>
  <c r="P282" i="3"/>
  <c r="Q282" i="3"/>
  <c r="R282" i="3"/>
  <c r="H283" i="3"/>
  <c r="A283" i="3"/>
  <c r="B283" i="3"/>
  <c r="C283" i="3"/>
  <c r="D283" i="3"/>
  <c r="E283" i="3"/>
  <c r="F283" i="3"/>
  <c r="G283" i="3"/>
  <c r="I283" i="3"/>
  <c r="J283" i="3"/>
  <c r="K283" i="3"/>
  <c r="L283" i="3"/>
  <c r="M283" i="3"/>
  <c r="N283" i="3"/>
  <c r="O283" i="3"/>
  <c r="P283" i="3"/>
  <c r="Q283" i="3"/>
  <c r="R283" i="3"/>
  <c r="H284" i="3"/>
  <c r="A284" i="3"/>
  <c r="B284" i="3"/>
  <c r="C284" i="3"/>
  <c r="D284" i="3"/>
  <c r="E284" i="3"/>
  <c r="F284" i="3"/>
  <c r="G284" i="3"/>
  <c r="I284" i="3"/>
  <c r="J284" i="3"/>
  <c r="K284" i="3"/>
  <c r="L284" i="3"/>
  <c r="M284" i="3"/>
  <c r="N284" i="3"/>
  <c r="O284" i="3"/>
  <c r="P284" i="3"/>
  <c r="Q284" i="3"/>
  <c r="R284" i="3"/>
  <c r="H285" i="3"/>
  <c r="A285" i="3"/>
  <c r="B285" i="3"/>
  <c r="C285" i="3"/>
  <c r="D285" i="3"/>
  <c r="E285" i="3"/>
  <c r="F285" i="3"/>
  <c r="G285" i="3"/>
  <c r="I285" i="3"/>
  <c r="J285" i="3"/>
  <c r="K285" i="3"/>
  <c r="L285" i="3"/>
  <c r="M285" i="3"/>
  <c r="N285" i="3"/>
  <c r="O285" i="3"/>
  <c r="P285" i="3"/>
  <c r="Q285" i="3"/>
  <c r="R285" i="3"/>
  <c r="H286" i="3"/>
  <c r="A286" i="3"/>
  <c r="B286" i="3"/>
  <c r="C286" i="3"/>
  <c r="D286" i="3"/>
  <c r="E286" i="3"/>
  <c r="F286" i="3"/>
  <c r="G286" i="3"/>
  <c r="I286" i="3"/>
  <c r="J286" i="3"/>
  <c r="K286" i="3"/>
  <c r="L286" i="3"/>
  <c r="M286" i="3"/>
  <c r="N286" i="3"/>
  <c r="O286" i="3"/>
  <c r="P286" i="3"/>
  <c r="Q286" i="3"/>
  <c r="R286" i="3"/>
  <c r="H287" i="3"/>
  <c r="C287" i="3"/>
  <c r="B287" i="3"/>
  <c r="D287" i="3"/>
  <c r="E287" i="3"/>
  <c r="F287" i="3"/>
  <c r="G287" i="3"/>
  <c r="I287" i="3"/>
  <c r="J287" i="3"/>
  <c r="K287" i="3"/>
  <c r="L287" i="3"/>
  <c r="M287" i="3"/>
  <c r="N287" i="3"/>
  <c r="O287" i="3"/>
  <c r="P287" i="3"/>
  <c r="Q287" i="3"/>
  <c r="R287" i="3"/>
  <c r="H288" i="3"/>
  <c r="A288" i="3"/>
  <c r="C288" i="3"/>
  <c r="B288" i="3"/>
  <c r="D288" i="3"/>
  <c r="E288" i="3"/>
  <c r="F288" i="3"/>
  <c r="G288" i="3"/>
  <c r="I288" i="3"/>
  <c r="J288" i="3"/>
  <c r="K288" i="3"/>
  <c r="L288" i="3"/>
  <c r="M288" i="3"/>
  <c r="N288" i="3"/>
  <c r="O288" i="3"/>
  <c r="P288" i="3"/>
  <c r="Q288" i="3"/>
  <c r="R288" i="3"/>
  <c r="H289" i="3"/>
  <c r="A289" i="3"/>
  <c r="C289" i="3"/>
  <c r="B289" i="3"/>
  <c r="D289" i="3"/>
  <c r="E289" i="3"/>
  <c r="F289" i="3"/>
  <c r="G289" i="3"/>
  <c r="I289" i="3"/>
  <c r="J289" i="3"/>
  <c r="K289" i="3"/>
  <c r="L289" i="3"/>
  <c r="M289" i="3"/>
  <c r="N289" i="3"/>
  <c r="O289" i="3"/>
  <c r="P289" i="3"/>
  <c r="Q289" i="3"/>
  <c r="R289" i="3"/>
  <c r="H290" i="3"/>
  <c r="A290" i="3"/>
  <c r="C290" i="3"/>
  <c r="B290" i="3"/>
  <c r="D290" i="3"/>
  <c r="E290" i="3"/>
  <c r="F290" i="3"/>
  <c r="G290" i="3"/>
  <c r="I290" i="3"/>
  <c r="J290" i="3"/>
  <c r="K290" i="3"/>
  <c r="L290" i="3"/>
  <c r="M290" i="3"/>
  <c r="N290" i="3"/>
  <c r="O290" i="3"/>
  <c r="P290" i="3"/>
  <c r="Q290" i="3"/>
  <c r="R290" i="3"/>
  <c r="H291" i="3"/>
  <c r="C291" i="3"/>
  <c r="B291" i="3"/>
  <c r="D291" i="3"/>
  <c r="E291" i="3"/>
  <c r="F291" i="3"/>
  <c r="G291" i="3"/>
  <c r="I291" i="3"/>
  <c r="J291" i="3"/>
  <c r="K291" i="3"/>
  <c r="L291" i="3"/>
  <c r="M291" i="3"/>
  <c r="N291" i="3"/>
  <c r="O291" i="3"/>
  <c r="P291" i="3"/>
  <c r="Q291" i="3"/>
  <c r="R291" i="3"/>
  <c r="H292" i="3"/>
  <c r="A292" i="3"/>
  <c r="B292" i="3"/>
  <c r="C292" i="3"/>
  <c r="D292" i="3"/>
  <c r="E292" i="3"/>
  <c r="F292" i="3"/>
  <c r="G292" i="3"/>
  <c r="I292" i="3"/>
  <c r="J292" i="3"/>
  <c r="K292" i="3"/>
  <c r="L292" i="3"/>
  <c r="M292" i="3"/>
  <c r="N292" i="3"/>
  <c r="O292" i="3"/>
  <c r="P292" i="3"/>
  <c r="Q292" i="3"/>
  <c r="R292" i="3"/>
  <c r="H293" i="3"/>
  <c r="A293" i="3"/>
  <c r="B293" i="3"/>
  <c r="C293" i="3"/>
  <c r="D293" i="3"/>
  <c r="E293" i="3"/>
  <c r="F293" i="3"/>
  <c r="G293" i="3"/>
  <c r="I293" i="3"/>
  <c r="J293" i="3"/>
  <c r="K293" i="3"/>
  <c r="L293" i="3"/>
  <c r="M293" i="3"/>
  <c r="N293" i="3"/>
  <c r="O293" i="3"/>
  <c r="P293" i="3"/>
  <c r="Q293" i="3"/>
  <c r="R293" i="3"/>
  <c r="H294" i="3"/>
  <c r="A294" i="3"/>
  <c r="B294" i="3"/>
  <c r="C294" i="3"/>
  <c r="D294" i="3"/>
  <c r="E294" i="3"/>
  <c r="F294" i="3"/>
  <c r="G294" i="3"/>
  <c r="I294" i="3"/>
  <c r="J294" i="3"/>
  <c r="K294" i="3"/>
  <c r="L294" i="3"/>
  <c r="M294" i="3"/>
  <c r="N294" i="3"/>
  <c r="O294" i="3"/>
  <c r="P294" i="3"/>
  <c r="Q294" i="3"/>
  <c r="R294" i="3"/>
  <c r="H295" i="3"/>
  <c r="A295" i="3"/>
  <c r="B295" i="3"/>
  <c r="C295" i="3"/>
  <c r="D295" i="3"/>
  <c r="E295" i="3"/>
  <c r="F295" i="3"/>
  <c r="G295" i="3"/>
  <c r="I295" i="3"/>
  <c r="J295" i="3"/>
  <c r="K295" i="3"/>
  <c r="L295" i="3"/>
  <c r="M295" i="3"/>
  <c r="N295" i="3"/>
  <c r="O295" i="3"/>
  <c r="P295" i="3"/>
  <c r="Q295" i="3"/>
  <c r="R295" i="3"/>
  <c r="H296" i="3"/>
  <c r="A296" i="3"/>
  <c r="B296" i="3"/>
  <c r="C296" i="3"/>
  <c r="D296" i="3"/>
  <c r="E296" i="3"/>
  <c r="F296" i="3"/>
  <c r="G296" i="3"/>
  <c r="I296" i="3"/>
  <c r="J296" i="3"/>
  <c r="K296" i="3"/>
  <c r="L296" i="3"/>
  <c r="M296" i="3"/>
  <c r="N296" i="3"/>
  <c r="O296" i="3"/>
  <c r="P296" i="3"/>
  <c r="Q296" i="3"/>
  <c r="R296" i="3"/>
  <c r="H297" i="3"/>
  <c r="C297" i="3"/>
  <c r="B297" i="3"/>
  <c r="D297" i="3"/>
  <c r="E297" i="3"/>
  <c r="F297" i="3"/>
  <c r="G297" i="3"/>
  <c r="I297" i="3"/>
  <c r="J297" i="3"/>
  <c r="K297" i="3"/>
  <c r="L297" i="3"/>
  <c r="M297" i="3"/>
  <c r="N297" i="3"/>
  <c r="O297" i="3"/>
  <c r="P297" i="3"/>
  <c r="Q297" i="3"/>
  <c r="R297" i="3"/>
  <c r="H298" i="3"/>
  <c r="A298" i="3"/>
  <c r="C298" i="3"/>
  <c r="B298" i="3"/>
  <c r="D298" i="3"/>
  <c r="E298" i="3"/>
  <c r="F298" i="3"/>
  <c r="G298" i="3"/>
  <c r="I298" i="3"/>
  <c r="J298" i="3"/>
  <c r="K298" i="3"/>
  <c r="L298" i="3"/>
  <c r="M298" i="3"/>
  <c r="N298" i="3"/>
  <c r="O298" i="3"/>
  <c r="P298" i="3"/>
  <c r="Q298" i="3"/>
  <c r="R298" i="3"/>
  <c r="H299" i="3"/>
  <c r="A299" i="3"/>
  <c r="C299" i="3"/>
  <c r="B299" i="3"/>
  <c r="D299" i="3"/>
  <c r="E299" i="3"/>
  <c r="F299" i="3"/>
  <c r="G299" i="3"/>
  <c r="I299" i="3"/>
  <c r="J299" i="3"/>
  <c r="K299" i="3"/>
  <c r="L299" i="3"/>
  <c r="M299" i="3"/>
  <c r="N299" i="3"/>
  <c r="O299" i="3"/>
  <c r="P299" i="3"/>
  <c r="Q299" i="3"/>
  <c r="R299" i="3"/>
  <c r="H300" i="3"/>
  <c r="A300" i="3"/>
  <c r="C300" i="3"/>
  <c r="B300" i="3"/>
  <c r="D300" i="3"/>
  <c r="E300" i="3"/>
  <c r="F300" i="3"/>
  <c r="G300" i="3"/>
  <c r="I300" i="3"/>
  <c r="J300" i="3"/>
  <c r="K300" i="3"/>
  <c r="L300" i="3"/>
  <c r="M300" i="3"/>
  <c r="N300" i="3"/>
  <c r="O300" i="3"/>
  <c r="P300" i="3"/>
  <c r="Q300" i="3"/>
  <c r="R300" i="3"/>
  <c r="H301" i="3"/>
  <c r="C301" i="3"/>
  <c r="B301" i="3"/>
  <c r="D301" i="3"/>
  <c r="E301" i="3"/>
  <c r="F301" i="3"/>
  <c r="G301" i="3"/>
  <c r="I301" i="3"/>
  <c r="J301" i="3"/>
  <c r="K301" i="3"/>
  <c r="L301" i="3"/>
  <c r="M301" i="3"/>
  <c r="N301" i="3"/>
  <c r="O301" i="3"/>
  <c r="P301" i="3"/>
  <c r="Q301" i="3"/>
  <c r="R301" i="3"/>
  <c r="H302" i="3"/>
  <c r="A302" i="3"/>
  <c r="B302" i="3"/>
  <c r="C302" i="3"/>
  <c r="D302" i="3"/>
  <c r="E302" i="3"/>
  <c r="F302" i="3"/>
  <c r="G302" i="3"/>
  <c r="I302" i="3"/>
  <c r="J302" i="3"/>
  <c r="K302" i="3"/>
  <c r="L302" i="3"/>
  <c r="M302" i="3"/>
  <c r="N302" i="3"/>
  <c r="O302" i="3"/>
  <c r="P302" i="3"/>
  <c r="Q302" i="3"/>
  <c r="R302" i="3"/>
  <c r="H303" i="3"/>
  <c r="A303" i="3"/>
  <c r="B303" i="3"/>
  <c r="C303" i="3"/>
  <c r="D303" i="3"/>
  <c r="E303" i="3"/>
  <c r="F303" i="3"/>
  <c r="G303" i="3"/>
  <c r="I303" i="3"/>
  <c r="J303" i="3"/>
  <c r="K303" i="3"/>
  <c r="L303" i="3"/>
  <c r="M303" i="3"/>
  <c r="N303" i="3"/>
  <c r="O303" i="3"/>
  <c r="P303" i="3"/>
  <c r="Q303" i="3"/>
  <c r="R303" i="3"/>
  <c r="H304" i="3"/>
  <c r="A304" i="3"/>
  <c r="B304" i="3"/>
  <c r="C304" i="3"/>
  <c r="D304" i="3"/>
  <c r="E304" i="3"/>
  <c r="F304" i="3"/>
  <c r="G304" i="3"/>
  <c r="I304" i="3"/>
  <c r="J304" i="3"/>
  <c r="K304" i="3"/>
  <c r="L304" i="3"/>
  <c r="M304" i="3"/>
  <c r="N304" i="3"/>
  <c r="O304" i="3"/>
  <c r="P304" i="3"/>
  <c r="Q304" i="3"/>
  <c r="R304" i="3"/>
  <c r="H305" i="3"/>
  <c r="A305" i="3"/>
  <c r="B305" i="3"/>
  <c r="C305" i="3"/>
  <c r="D305" i="3"/>
  <c r="E305" i="3"/>
  <c r="F305" i="3"/>
  <c r="G305" i="3"/>
  <c r="I305" i="3"/>
  <c r="J305" i="3"/>
  <c r="K305" i="3"/>
  <c r="L305" i="3"/>
  <c r="M305" i="3"/>
  <c r="N305" i="3"/>
  <c r="O305" i="3"/>
  <c r="P305" i="3"/>
  <c r="Q305" i="3"/>
  <c r="R305" i="3"/>
  <c r="H306" i="3"/>
  <c r="A306" i="3"/>
  <c r="B306" i="3"/>
  <c r="C306" i="3"/>
  <c r="D306" i="3"/>
  <c r="E306" i="3"/>
  <c r="F306" i="3"/>
  <c r="G306" i="3"/>
  <c r="I306" i="3"/>
  <c r="J306" i="3"/>
  <c r="K306" i="3"/>
  <c r="L306" i="3"/>
  <c r="M306" i="3"/>
  <c r="N306" i="3"/>
  <c r="O306" i="3"/>
  <c r="P306" i="3"/>
  <c r="Q306" i="3"/>
  <c r="R306" i="3"/>
  <c r="H307" i="3"/>
  <c r="C307" i="3"/>
  <c r="B307" i="3"/>
  <c r="D307" i="3"/>
  <c r="E307" i="3"/>
  <c r="F307" i="3"/>
  <c r="G307" i="3"/>
  <c r="I307" i="3"/>
  <c r="J307" i="3"/>
  <c r="K307" i="3"/>
  <c r="L307" i="3"/>
  <c r="M307" i="3"/>
  <c r="N307" i="3"/>
  <c r="O307" i="3"/>
  <c r="P307" i="3"/>
  <c r="Q307" i="3"/>
  <c r="R307" i="3"/>
  <c r="H308" i="3"/>
  <c r="A308" i="3"/>
  <c r="C308" i="3"/>
  <c r="B308" i="3"/>
  <c r="D308" i="3"/>
  <c r="E308" i="3"/>
  <c r="F308" i="3"/>
  <c r="G308" i="3"/>
  <c r="I308" i="3"/>
  <c r="J308" i="3"/>
  <c r="K308" i="3"/>
  <c r="L308" i="3"/>
  <c r="M308" i="3"/>
  <c r="N308" i="3"/>
  <c r="O308" i="3"/>
  <c r="P308" i="3"/>
  <c r="Q308" i="3"/>
  <c r="R308" i="3"/>
  <c r="H309" i="3"/>
  <c r="A309" i="3"/>
  <c r="C309" i="3"/>
  <c r="B309" i="3"/>
  <c r="D309" i="3"/>
  <c r="E309" i="3"/>
  <c r="F309" i="3"/>
  <c r="G309" i="3"/>
  <c r="I309" i="3"/>
  <c r="J309" i="3"/>
  <c r="K309" i="3"/>
  <c r="L309" i="3"/>
  <c r="M309" i="3"/>
  <c r="N309" i="3"/>
  <c r="O309" i="3"/>
  <c r="P309" i="3"/>
  <c r="Q309" i="3"/>
  <c r="R309" i="3"/>
  <c r="H310" i="3"/>
  <c r="A310" i="3"/>
  <c r="C310" i="3"/>
  <c r="B310" i="3"/>
  <c r="D310" i="3"/>
  <c r="E310" i="3"/>
  <c r="F310" i="3"/>
  <c r="G310" i="3"/>
  <c r="I310" i="3"/>
  <c r="J310" i="3"/>
  <c r="K310" i="3"/>
  <c r="L310" i="3"/>
  <c r="M310" i="3"/>
  <c r="N310" i="3"/>
  <c r="O310" i="3"/>
  <c r="P310" i="3"/>
  <c r="Q310" i="3"/>
  <c r="R310" i="3"/>
  <c r="H311" i="3"/>
  <c r="C311" i="3"/>
  <c r="B311" i="3"/>
  <c r="D311" i="3"/>
  <c r="E311" i="3"/>
  <c r="F311" i="3"/>
  <c r="G311" i="3"/>
  <c r="I311" i="3"/>
  <c r="J311" i="3"/>
  <c r="K311" i="3"/>
  <c r="L311" i="3"/>
  <c r="M311" i="3"/>
  <c r="N311" i="3"/>
  <c r="O311" i="3"/>
  <c r="P311" i="3"/>
  <c r="Q311" i="3"/>
  <c r="R311" i="3"/>
  <c r="H312" i="3"/>
  <c r="A312" i="3"/>
  <c r="B312" i="3"/>
  <c r="C312" i="3"/>
  <c r="D312" i="3"/>
  <c r="E312" i="3"/>
  <c r="F312" i="3"/>
  <c r="G312" i="3"/>
  <c r="I312" i="3"/>
  <c r="J312" i="3"/>
  <c r="K312" i="3"/>
  <c r="L312" i="3"/>
  <c r="M312" i="3"/>
  <c r="N312" i="3"/>
  <c r="O312" i="3"/>
  <c r="P312" i="3"/>
  <c r="Q312" i="3"/>
  <c r="R312" i="3"/>
  <c r="H313" i="3"/>
  <c r="A313" i="3"/>
  <c r="B313" i="3"/>
  <c r="C313" i="3"/>
  <c r="D313" i="3"/>
  <c r="E313" i="3"/>
  <c r="F313" i="3"/>
  <c r="G313" i="3"/>
  <c r="I313" i="3"/>
  <c r="J313" i="3"/>
  <c r="K313" i="3"/>
  <c r="L313" i="3"/>
  <c r="M313" i="3"/>
  <c r="N313" i="3"/>
  <c r="O313" i="3"/>
  <c r="P313" i="3"/>
  <c r="Q313" i="3"/>
  <c r="R313" i="3"/>
  <c r="H314" i="3"/>
  <c r="A314" i="3"/>
  <c r="B314" i="3"/>
  <c r="C314" i="3"/>
  <c r="D314" i="3"/>
  <c r="E314" i="3"/>
  <c r="F314" i="3"/>
  <c r="G314" i="3"/>
  <c r="I314" i="3"/>
  <c r="J314" i="3"/>
  <c r="K314" i="3"/>
  <c r="L314" i="3"/>
  <c r="M314" i="3"/>
  <c r="N314" i="3"/>
  <c r="O314" i="3"/>
  <c r="P314" i="3"/>
  <c r="Q314" i="3"/>
  <c r="R314" i="3"/>
  <c r="H315" i="3"/>
  <c r="A315" i="3"/>
  <c r="B315" i="3"/>
  <c r="C315" i="3"/>
  <c r="D315" i="3"/>
  <c r="E315" i="3"/>
  <c r="F315" i="3"/>
  <c r="G315" i="3"/>
  <c r="I315" i="3"/>
  <c r="J315" i="3"/>
  <c r="K315" i="3"/>
  <c r="L315" i="3"/>
  <c r="M315" i="3"/>
  <c r="N315" i="3"/>
  <c r="O315" i="3"/>
  <c r="P315" i="3"/>
  <c r="Q315" i="3"/>
  <c r="R315" i="3"/>
  <c r="H316" i="3"/>
  <c r="A316" i="3"/>
  <c r="B316" i="3"/>
  <c r="C316" i="3"/>
  <c r="D316" i="3"/>
  <c r="E316" i="3"/>
  <c r="F316" i="3"/>
  <c r="G316" i="3"/>
  <c r="I316" i="3"/>
  <c r="J316" i="3"/>
  <c r="K316" i="3"/>
  <c r="L316" i="3"/>
  <c r="M316" i="3"/>
  <c r="N316" i="3"/>
  <c r="O316" i="3"/>
  <c r="P316" i="3"/>
  <c r="Q316" i="3"/>
  <c r="R316" i="3"/>
  <c r="H317" i="3"/>
  <c r="C317" i="3"/>
  <c r="B317" i="3"/>
  <c r="D317" i="3"/>
  <c r="E317" i="3"/>
  <c r="F317" i="3"/>
  <c r="G317" i="3"/>
  <c r="I317" i="3"/>
  <c r="J317" i="3"/>
  <c r="K317" i="3"/>
  <c r="L317" i="3"/>
  <c r="M317" i="3"/>
  <c r="N317" i="3"/>
  <c r="O317" i="3"/>
  <c r="P317" i="3"/>
  <c r="Q317" i="3"/>
  <c r="R317" i="3"/>
  <c r="H318" i="3"/>
  <c r="A318" i="3"/>
  <c r="C318" i="3"/>
  <c r="B318" i="3"/>
  <c r="D318" i="3"/>
  <c r="E318" i="3"/>
  <c r="F318" i="3"/>
  <c r="G318" i="3"/>
  <c r="I318" i="3"/>
  <c r="J318" i="3"/>
  <c r="K318" i="3"/>
  <c r="L318" i="3"/>
  <c r="M318" i="3"/>
  <c r="N318" i="3"/>
  <c r="O318" i="3"/>
  <c r="P318" i="3"/>
  <c r="Q318" i="3"/>
  <c r="R318" i="3"/>
  <c r="H319" i="3"/>
  <c r="A319" i="3"/>
  <c r="C319" i="3"/>
  <c r="B319" i="3"/>
  <c r="D319" i="3"/>
  <c r="E319" i="3"/>
  <c r="F319" i="3"/>
  <c r="G319" i="3"/>
  <c r="I319" i="3"/>
  <c r="J319" i="3"/>
  <c r="K319" i="3"/>
  <c r="L319" i="3"/>
  <c r="M319" i="3"/>
  <c r="N319" i="3"/>
  <c r="O319" i="3"/>
  <c r="P319" i="3"/>
  <c r="Q319" i="3"/>
  <c r="R319" i="3"/>
  <c r="H320" i="3"/>
  <c r="A320" i="3"/>
  <c r="C320" i="3"/>
  <c r="B320" i="3"/>
  <c r="D320" i="3"/>
  <c r="E320" i="3"/>
  <c r="F320" i="3"/>
  <c r="G320" i="3"/>
  <c r="I320" i="3"/>
  <c r="J320" i="3"/>
  <c r="K320" i="3"/>
  <c r="L320" i="3"/>
  <c r="M320" i="3"/>
  <c r="N320" i="3"/>
  <c r="O320" i="3"/>
  <c r="P320" i="3"/>
  <c r="Q320" i="3"/>
  <c r="R320" i="3"/>
  <c r="H321" i="3"/>
  <c r="C321" i="3"/>
  <c r="B321" i="3"/>
  <c r="D321" i="3"/>
  <c r="E321" i="3"/>
  <c r="F321" i="3"/>
  <c r="G321" i="3"/>
  <c r="I321" i="3"/>
  <c r="J321" i="3"/>
  <c r="K321" i="3"/>
  <c r="L321" i="3"/>
  <c r="M321" i="3"/>
  <c r="N321" i="3"/>
  <c r="O321" i="3"/>
  <c r="P321" i="3"/>
  <c r="Q321" i="3"/>
  <c r="R321" i="3"/>
  <c r="H322" i="3"/>
  <c r="A322" i="3"/>
  <c r="B322" i="3"/>
  <c r="C322" i="3"/>
  <c r="D322" i="3"/>
  <c r="E322" i="3"/>
  <c r="F322" i="3"/>
  <c r="G322" i="3"/>
  <c r="I322" i="3"/>
  <c r="J322" i="3"/>
  <c r="K322" i="3"/>
  <c r="L322" i="3"/>
  <c r="M322" i="3"/>
  <c r="N322" i="3"/>
  <c r="O322" i="3"/>
  <c r="P322" i="3"/>
  <c r="Q322" i="3"/>
  <c r="R322" i="3"/>
  <c r="H323" i="3"/>
  <c r="A323" i="3"/>
  <c r="B323" i="3"/>
  <c r="C323" i="3"/>
  <c r="D323" i="3"/>
  <c r="E323" i="3"/>
  <c r="F323" i="3"/>
  <c r="G323" i="3"/>
  <c r="I323" i="3"/>
  <c r="J323" i="3"/>
  <c r="K323" i="3"/>
  <c r="L323" i="3"/>
  <c r="M323" i="3"/>
  <c r="N323" i="3"/>
  <c r="O323" i="3"/>
  <c r="P323" i="3"/>
  <c r="Q323" i="3"/>
  <c r="R323" i="3"/>
  <c r="H324" i="3"/>
  <c r="A324" i="3"/>
  <c r="B324" i="3"/>
  <c r="C324" i="3"/>
  <c r="D324" i="3"/>
  <c r="E324" i="3"/>
  <c r="F324" i="3"/>
  <c r="G324" i="3"/>
  <c r="I324" i="3"/>
  <c r="J324" i="3"/>
  <c r="K324" i="3"/>
  <c r="L324" i="3"/>
  <c r="M324" i="3"/>
  <c r="N324" i="3"/>
  <c r="O324" i="3"/>
  <c r="P324" i="3"/>
  <c r="Q324" i="3"/>
  <c r="R324" i="3"/>
  <c r="H325" i="3"/>
  <c r="A325" i="3"/>
  <c r="B325" i="3"/>
  <c r="C325" i="3"/>
  <c r="D325" i="3"/>
  <c r="E325" i="3"/>
  <c r="F325" i="3"/>
  <c r="G325" i="3"/>
  <c r="I325" i="3"/>
  <c r="J325" i="3"/>
  <c r="K325" i="3"/>
  <c r="L325" i="3"/>
  <c r="M325" i="3"/>
  <c r="N325" i="3"/>
  <c r="O325" i="3"/>
  <c r="P325" i="3"/>
  <c r="Q325" i="3"/>
  <c r="R325" i="3"/>
  <c r="H326" i="3"/>
  <c r="A326" i="3"/>
  <c r="B326" i="3"/>
  <c r="C326" i="3"/>
  <c r="D326" i="3"/>
  <c r="E326" i="3"/>
  <c r="F326" i="3"/>
  <c r="G326" i="3"/>
  <c r="I326" i="3"/>
  <c r="J326" i="3"/>
  <c r="K326" i="3"/>
  <c r="L326" i="3"/>
  <c r="M326" i="3"/>
  <c r="N326" i="3"/>
  <c r="O326" i="3"/>
  <c r="P326" i="3"/>
  <c r="Q326" i="3"/>
  <c r="R326" i="3"/>
  <c r="H327" i="3"/>
  <c r="C327" i="3"/>
  <c r="B327" i="3"/>
  <c r="D327" i="3"/>
  <c r="E327" i="3"/>
  <c r="F327" i="3"/>
  <c r="G327" i="3"/>
  <c r="I327" i="3"/>
  <c r="J327" i="3"/>
  <c r="K327" i="3"/>
  <c r="L327" i="3"/>
  <c r="M327" i="3"/>
  <c r="N327" i="3"/>
  <c r="O327" i="3"/>
  <c r="P327" i="3"/>
  <c r="Q327" i="3"/>
  <c r="R327" i="3"/>
  <c r="H328" i="3"/>
  <c r="A328" i="3"/>
  <c r="C328" i="3"/>
  <c r="B328" i="3"/>
  <c r="D328" i="3"/>
  <c r="E328" i="3"/>
  <c r="F328" i="3"/>
  <c r="G328" i="3"/>
  <c r="I328" i="3"/>
  <c r="J328" i="3"/>
  <c r="K328" i="3"/>
  <c r="L328" i="3"/>
  <c r="M328" i="3"/>
  <c r="N328" i="3"/>
  <c r="O328" i="3"/>
  <c r="P328" i="3"/>
  <c r="Q328" i="3"/>
  <c r="R328" i="3"/>
  <c r="H329" i="3"/>
  <c r="A329" i="3"/>
  <c r="C329" i="3"/>
  <c r="B329" i="3"/>
  <c r="D329" i="3"/>
  <c r="E329" i="3"/>
  <c r="F329" i="3"/>
  <c r="G329" i="3"/>
  <c r="I329" i="3"/>
  <c r="J329" i="3"/>
  <c r="K329" i="3"/>
  <c r="L329" i="3"/>
  <c r="M329" i="3"/>
  <c r="N329" i="3"/>
  <c r="O329" i="3"/>
  <c r="P329" i="3"/>
  <c r="Q329" i="3"/>
  <c r="R329" i="3"/>
  <c r="H330" i="3"/>
  <c r="A330" i="3"/>
  <c r="C330" i="3"/>
  <c r="B330" i="3"/>
  <c r="D330" i="3"/>
  <c r="E330" i="3"/>
  <c r="F330" i="3"/>
  <c r="G330" i="3"/>
  <c r="I330" i="3"/>
  <c r="J330" i="3"/>
  <c r="K330" i="3"/>
  <c r="L330" i="3"/>
  <c r="M330" i="3"/>
  <c r="N330" i="3"/>
  <c r="O330" i="3"/>
  <c r="P330" i="3"/>
  <c r="Q330" i="3"/>
  <c r="R330" i="3"/>
  <c r="H331" i="3"/>
  <c r="C331" i="3"/>
  <c r="B331" i="3"/>
  <c r="D331" i="3"/>
  <c r="E331" i="3"/>
  <c r="F331" i="3"/>
  <c r="G331" i="3"/>
  <c r="I331" i="3"/>
  <c r="J331" i="3"/>
  <c r="K331" i="3"/>
  <c r="L331" i="3"/>
  <c r="M331" i="3"/>
  <c r="N331" i="3"/>
  <c r="O331" i="3"/>
  <c r="P331" i="3"/>
  <c r="Q331" i="3"/>
  <c r="R331" i="3"/>
  <c r="H332" i="3"/>
  <c r="A332" i="3"/>
  <c r="B332" i="3"/>
  <c r="C332" i="3"/>
  <c r="D332" i="3"/>
  <c r="E332" i="3"/>
  <c r="F332" i="3"/>
  <c r="G332" i="3"/>
  <c r="I332" i="3"/>
  <c r="J332" i="3"/>
  <c r="K332" i="3"/>
  <c r="L332" i="3"/>
  <c r="M332" i="3"/>
  <c r="N332" i="3"/>
  <c r="O332" i="3"/>
  <c r="P332" i="3"/>
  <c r="Q332" i="3"/>
  <c r="R332" i="3"/>
  <c r="H333" i="3"/>
  <c r="A333" i="3"/>
  <c r="B333" i="3"/>
  <c r="C333" i="3"/>
  <c r="D333" i="3"/>
  <c r="E333" i="3"/>
  <c r="F333" i="3"/>
  <c r="G333" i="3"/>
  <c r="I333" i="3"/>
  <c r="J333" i="3"/>
  <c r="K333" i="3"/>
  <c r="L333" i="3"/>
  <c r="M333" i="3"/>
  <c r="N333" i="3"/>
  <c r="O333" i="3"/>
  <c r="P333" i="3"/>
  <c r="Q333" i="3"/>
  <c r="R333" i="3"/>
  <c r="H334" i="3"/>
  <c r="A334" i="3"/>
  <c r="B334" i="3"/>
  <c r="C334" i="3"/>
  <c r="D334" i="3"/>
  <c r="E334" i="3"/>
  <c r="F334" i="3"/>
  <c r="G334" i="3"/>
  <c r="I334" i="3"/>
  <c r="J334" i="3"/>
  <c r="K334" i="3"/>
  <c r="L334" i="3"/>
  <c r="M334" i="3"/>
  <c r="N334" i="3"/>
  <c r="O334" i="3"/>
  <c r="P334" i="3"/>
  <c r="Q334" i="3"/>
  <c r="R334" i="3"/>
  <c r="H335" i="3"/>
  <c r="A335" i="3"/>
  <c r="B335" i="3"/>
  <c r="C335" i="3"/>
  <c r="D335" i="3"/>
  <c r="E335" i="3"/>
  <c r="F335" i="3"/>
  <c r="G335" i="3"/>
  <c r="I335" i="3"/>
  <c r="J335" i="3"/>
  <c r="K335" i="3"/>
  <c r="L335" i="3"/>
  <c r="M335" i="3"/>
  <c r="N335" i="3"/>
  <c r="O335" i="3"/>
  <c r="P335" i="3"/>
  <c r="Q335" i="3"/>
  <c r="R335" i="3"/>
  <c r="H336" i="3"/>
  <c r="A336" i="3"/>
  <c r="B336" i="3"/>
  <c r="C336" i="3"/>
  <c r="D336" i="3"/>
  <c r="E336" i="3"/>
  <c r="F336" i="3"/>
  <c r="G336" i="3"/>
  <c r="I336" i="3"/>
  <c r="J336" i="3"/>
  <c r="K336" i="3"/>
  <c r="L336" i="3"/>
  <c r="M336" i="3"/>
  <c r="N336" i="3"/>
  <c r="O336" i="3"/>
  <c r="P336" i="3"/>
  <c r="Q336" i="3"/>
  <c r="R336" i="3"/>
  <c r="H337" i="3"/>
  <c r="C337" i="3"/>
  <c r="B337" i="3"/>
  <c r="D337" i="3"/>
  <c r="E337" i="3"/>
  <c r="F337" i="3"/>
  <c r="G337" i="3"/>
  <c r="I337" i="3"/>
  <c r="J337" i="3"/>
  <c r="K337" i="3"/>
  <c r="L337" i="3"/>
  <c r="M337" i="3"/>
  <c r="N337" i="3"/>
  <c r="O337" i="3"/>
  <c r="P337" i="3"/>
  <c r="Q337" i="3"/>
  <c r="R337" i="3"/>
  <c r="H338" i="3"/>
  <c r="A338" i="3"/>
  <c r="C338" i="3"/>
  <c r="B338" i="3"/>
  <c r="D338" i="3"/>
  <c r="E338" i="3"/>
  <c r="F338" i="3"/>
  <c r="G338" i="3"/>
  <c r="I338" i="3"/>
  <c r="J338" i="3"/>
  <c r="K338" i="3"/>
  <c r="L338" i="3"/>
  <c r="M338" i="3"/>
  <c r="N338" i="3"/>
  <c r="O338" i="3"/>
  <c r="P338" i="3"/>
  <c r="Q338" i="3"/>
  <c r="R338" i="3"/>
  <c r="H339" i="3"/>
  <c r="A339" i="3"/>
  <c r="C339" i="3"/>
  <c r="B339" i="3"/>
  <c r="D339" i="3"/>
  <c r="E339" i="3"/>
  <c r="F339" i="3"/>
  <c r="G339" i="3"/>
  <c r="I339" i="3"/>
  <c r="J339" i="3"/>
  <c r="K339" i="3"/>
  <c r="L339" i="3"/>
  <c r="M339" i="3"/>
  <c r="N339" i="3"/>
  <c r="O339" i="3"/>
  <c r="P339" i="3"/>
  <c r="Q339" i="3"/>
  <c r="R339" i="3"/>
  <c r="H340" i="3"/>
  <c r="A340" i="3"/>
  <c r="C340" i="3"/>
  <c r="B340" i="3"/>
  <c r="D340" i="3"/>
  <c r="E340" i="3"/>
  <c r="F340" i="3"/>
  <c r="G340" i="3"/>
  <c r="I340" i="3"/>
  <c r="J340" i="3"/>
  <c r="K340" i="3"/>
  <c r="L340" i="3"/>
  <c r="M340" i="3"/>
  <c r="N340" i="3"/>
  <c r="O340" i="3"/>
  <c r="P340" i="3"/>
  <c r="Q340" i="3"/>
  <c r="R340" i="3"/>
  <c r="H341" i="3"/>
  <c r="C341" i="3"/>
  <c r="B341" i="3"/>
  <c r="D341" i="3"/>
  <c r="E341" i="3"/>
  <c r="F341" i="3"/>
  <c r="G341" i="3"/>
  <c r="I341" i="3"/>
  <c r="J341" i="3"/>
  <c r="K341" i="3"/>
  <c r="L341" i="3"/>
  <c r="M341" i="3"/>
  <c r="N341" i="3"/>
  <c r="O341" i="3"/>
  <c r="P341" i="3"/>
  <c r="Q341" i="3"/>
  <c r="R341" i="3"/>
  <c r="H342" i="3"/>
  <c r="A342" i="3"/>
  <c r="B342" i="3"/>
  <c r="C342" i="3"/>
  <c r="D342" i="3"/>
  <c r="E342" i="3"/>
  <c r="F342" i="3"/>
  <c r="G342" i="3"/>
  <c r="I342" i="3"/>
  <c r="J342" i="3"/>
  <c r="K342" i="3"/>
  <c r="L342" i="3"/>
  <c r="M342" i="3"/>
  <c r="N342" i="3"/>
  <c r="O342" i="3"/>
  <c r="P342" i="3"/>
  <c r="Q342" i="3"/>
  <c r="R342" i="3"/>
  <c r="H343" i="3"/>
  <c r="A343" i="3"/>
  <c r="B343" i="3"/>
  <c r="C343" i="3"/>
  <c r="D343" i="3"/>
  <c r="E343" i="3"/>
  <c r="F343" i="3"/>
  <c r="G343" i="3"/>
  <c r="I343" i="3"/>
  <c r="J343" i="3"/>
  <c r="K343" i="3"/>
  <c r="L343" i="3"/>
  <c r="M343" i="3"/>
  <c r="N343" i="3"/>
  <c r="O343" i="3"/>
  <c r="P343" i="3"/>
  <c r="Q343" i="3"/>
  <c r="R343" i="3"/>
  <c r="H344" i="3"/>
  <c r="A344" i="3"/>
  <c r="B344" i="3"/>
  <c r="C344" i="3"/>
  <c r="D344" i="3"/>
  <c r="E344" i="3"/>
  <c r="F344" i="3"/>
  <c r="G344" i="3"/>
  <c r="I344" i="3"/>
  <c r="J344" i="3"/>
  <c r="K344" i="3"/>
  <c r="L344" i="3"/>
  <c r="M344" i="3"/>
  <c r="N344" i="3"/>
  <c r="O344" i="3"/>
  <c r="P344" i="3"/>
  <c r="Q344" i="3"/>
  <c r="R344" i="3"/>
  <c r="H345" i="3"/>
  <c r="A345" i="3"/>
  <c r="B345" i="3"/>
  <c r="C345" i="3"/>
  <c r="D345" i="3"/>
  <c r="E345" i="3"/>
  <c r="F345" i="3"/>
  <c r="G345" i="3"/>
  <c r="I345" i="3"/>
  <c r="J345" i="3"/>
  <c r="K345" i="3"/>
  <c r="L345" i="3"/>
  <c r="M345" i="3"/>
  <c r="N345" i="3"/>
  <c r="O345" i="3"/>
  <c r="P345" i="3"/>
  <c r="Q345" i="3"/>
  <c r="R345" i="3"/>
  <c r="H346" i="3"/>
  <c r="A346" i="3"/>
  <c r="B346" i="3"/>
  <c r="C346" i="3"/>
  <c r="D346" i="3"/>
  <c r="E346" i="3"/>
  <c r="F346" i="3"/>
  <c r="G346" i="3"/>
  <c r="I346" i="3"/>
  <c r="J346" i="3"/>
  <c r="K346" i="3"/>
  <c r="L346" i="3"/>
  <c r="M346" i="3"/>
  <c r="N346" i="3"/>
  <c r="O346" i="3"/>
  <c r="P346" i="3"/>
  <c r="Q346" i="3"/>
  <c r="R346" i="3"/>
  <c r="H347" i="3"/>
  <c r="C347" i="3"/>
  <c r="B347" i="3"/>
  <c r="D347" i="3"/>
  <c r="E347" i="3"/>
  <c r="F347" i="3"/>
  <c r="G347" i="3"/>
  <c r="I347" i="3"/>
  <c r="J347" i="3"/>
  <c r="K347" i="3"/>
  <c r="L347" i="3"/>
  <c r="M347" i="3"/>
  <c r="N347" i="3"/>
  <c r="O347" i="3"/>
  <c r="P347" i="3"/>
  <c r="Q347" i="3"/>
  <c r="R347" i="3"/>
  <c r="H348" i="3"/>
  <c r="A348" i="3"/>
  <c r="C348" i="3"/>
  <c r="B348" i="3"/>
  <c r="D348" i="3"/>
  <c r="E348" i="3"/>
  <c r="F348" i="3"/>
  <c r="G348" i="3"/>
  <c r="I348" i="3"/>
  <c r="J348" i="3"/>
  <c r="K348" i="3"/>
  <c r="L348" i="3"/>
  <c r="M348" i="3"/>
  <c r="N348" i="3"/>
  <c r="O348" i="3"/>
  <c r="P348" i="3"/>
  <c r="Q348" i="3"/>
  <c r="R348" i="3"/>
  <c r="H349" i="3"/>
  <c r="A349" i="3"/>
  <c r="C349" i="3"/>
  <c r="B349" i="3"/>
  <c r="D349" i="3"/>
  <c r="E349" i="3"/>
  <c r="F349" i="3"/>
  <c r="G349" i="3"/>
  <c r="I349" i="3"/>
  <c r="J349" i="3"/>
  <c r="K349" i="3"/>
  <c r="L349" i="3"/>
  <c r="M349" i="3"/>
  <c r="N349" i="3"/>
  <c r="O349" i="3"/>
  <c r="P349" i="3"/>
  <c r="Q349" i="3"/>
  <c r="R349" i="3"/>
  <c r="H350" i="3"/>
  <c r="A350" i="3"/>
  <c r="C350" i="3"/>
  <c r="B350" i="3"/>
  <c r="D350" i="3"/>
  <c r="E350" i="3"/>
  <c r="F350" i="3"/>
  <c r="G350" i="3"/>
  <c r="I350" i="3"/>
  <c r="J350" i="3"/>
  <c r="K350" i="3"/>
  <c r="L350" i="3"/>
  <c r="M350" i="3"/>
  <c r="N350" i="3"/>
  <c r="O350" i="3"/>
  <c r="P350" i="3"/>
  <c r="Q350" i="3"/>
  <c r="R350" i="3"/>
  <c r="H351" i="3"/>
  <c r="C351" i="3"/>
  <c r="B351" i="3"/>
  <c r="D351" i="3"/>
  <c r="E351" i="3"/>
  <c r="F351" i="3"/>
  <c r="G351" i="3"/>
  <c r="I351" i="3"/>
  <c r="J351" i="3"/>
  <c r="K351" i="3"/>
  <c r="L351" i="3"/>
  <c r="M351" i="3"/>
  <c r="N351" i="3"/>
  <c r="O351" i="3"/>
  <c r="P351" i="3"/>
  <c r="Q351" i="3"/>
  <c r="R351" i="3"/>
  <c r="H352" i="3"/>
  <c r="A352" i="3"/>
  <c r="B352" i="3"/>
  <c r="C352" i="3"/>
  <c r="D352" i="3"/>
  <c r="E352" i="3"/>
  <c r="F352" i="3"/>
  <c r="G352" i="3"/>
  <c r="I352" i="3"/>
  <c r="J352" i="3"/>
  <c r="K352" i="3"/>
  <c r="L352" i="3"/>
  <c r="M352" i="3"/>
  <c r="N352" i="3"/>
  <c r="O352" i="3"/>
  <c r="P352" i="3"/>
  <c r="Q352" i="3"/>
  <c r="R352" i="3"/>
  <c r="H353" i="3"/>
  <c r="A353" i="3"/>
  <c r="B353" i="3"/>
  <c r="C353" i="3"/>
  <c r="D353" i="3"/>
  <c r="E353" i="3"/>
  <c r="F353" i="3"/>
  <c r="G353" i="3"/>
  <c r="I353" i="3"/>
  <c r="J353" i="3"/>
  <c r="K353" i="3"/>
  <c r="L353" i="3"/>
  <c r="M353" i="3"/>
  <c r="N353" i="3"/>
  <c r="O353" i="3"/>
  <c r="P353" i="3"/>
  <c r="Q353" i="3"/>
  <c r="R353" i="3"/>
  <c r="H354" i="3"/>
  <c r="A354" i="3"/>
  <c r="B354" i="3"/>
  <c r="C354" i="3"/>
  <c r="D354" i="3"/>
  <c r="E354" i="3"/>
  <c r="F354" i="3"/>
  <c r="G354" i="3"/>
  <c r="I354" i="3"/>
  <c r="J354" i="3"/>
  <c r="K354" i="3"/>
  <c r="L354" i="3"/>
  <c r="M354" i="3"/>
  <c r="N354" i="3"/>
  <c r="O354" i="3"/>
  <c r="P354" i="3"/>
  <c r="Q354" i="3"/>
  <c r="R354" i="3"/>
  <c r="H355" i="3"/>
  <c r="A355" i="3"/>
  <c r="B355" i="3"/>
  <c r="C355" i="3"/>
  <c r="D355" i="3"/>
  <c r="E355" i="3"/>
  <c r="F355" i="3"/>
  <c r="G355" i="3"/>
  <c r="I355" i="3"/>
  <c r="J355" i="3"/>
  <c r="K355" i="3"/>
  <c r="L355" i="3"/>
  <c r="M355" i="3"/>
  <c r="N355" i="3"/>
  <c r="O355" i="3"/>
  <c r="P355" i="3"/>
  <c r="Q355" i="3"/>
  <c r="R355" i="3"/>
  <c r="H356" i="3"/>
  <c r="A356" i="3"/>
  <c r="B356" i="3"/>
  <c r="C356" i="3"/>
  <c r="D356" i="3"/>
  <c r="E356" i="3"/>
  <c r="F356" i="3"/>
  <c r="G356" i="3"/>
  <c r="I356" i="3"/>
  <c r="J356" i="3"/>
  <c r="K356" i="3"/>
  <c r="L356" i="3"/>
  <c r="M356" i="3"/>
  <c r="N356" i="3"/>
  <c r="O356" i="3"/>
  <c r="P356" i="3"/>
  <c r="Q356" i="3"/>
  <c r="R356" i="3"/>
  <c r="H357" i="3"/>
  <c r="C357" i="3"/>
  <c r="B357" i="3"/>
  <c r="D357" i="3"/>
  <c r="E357" i="3"/>
  <c r="F357" i="3"/>
  <c r="G357" i="3"/>
  <c r="I357" i="3"/>
  <c r="J357" i="3"/>
  <c r="K357" i="3"/>
  <c r="L357" i="3"/>
  <c r="M357" i="3"/>
  <c r="N357" i="3"/>
  <c r="O357" i="3"/>
  <c r="P357" i="3"/>
  <c r="Q357" i="3"/>
  <c r="R357" i="3"/>
  <c r="H358" i="3"/>
  <c r="A358" i="3"/>
  <c r="C358" i="3"/>
  <c r="B358" i="3"/>
  <c r="D358" i="3"/>
  <c r="E358" i="3"/>
  <c r="F358" i="3"/>
  <c r="G358" i="3"/>
  <c r="I358" i="3"/>
  <c r="J358" i="3"/>
  <c r="K358" i="3"/>
  <c r="L358" i="3"/>
  <c r="M358" i="3"/>
  <c r="N358" i="3"/>
  <c r="O358" i="3"/>
  <c r="P358" i="3"/>
  <c r="Q358" i="3"/>
  <c r="R358" i="3"/>
  <c r="H359" i="3"/>
  <c r="A359" i="3"/>
  <c r="C359" i="3"/>
  <c r="B359" i="3"/>
  <c r="D359" i="3"/>
  <c r="E359" i="3"/>
  <c r="F359" i="3"/>
  <c r="G359" i="3"/>
  <c r="I359" i="3"/>
  <c r="J359" i="3"/>
  <c r="K359" i="3"/>
  <c r="L359" i="3"/>
  <c r="M359" i="3"/>
  <c r="N359" i="3"/>
  <c r="O359" i="3"/>
  <c r="P359" i="3"/>
  <c r="Q359" i="3"/>
  <c r="R359" i="3"/>
  <c r="H360" i="3"/>
  <c r="A360" i="3"/>
  <c r="C360" i="3"/>
  <c r="B360" i="3"/>
  <c r="D360" i="3"/>
  <c r="E360" i="3"/>
  <c r="F360" i="3"/>
  <c r="G360" i="3"/>
  <c r="I360" i="3"/>
  <c r="J360" i="3"/>
  <c r="K360" i="3"/>
  <c r="L360" i="3"/>
  <c r="M360" i="3"/>
  <c r="N360" i="3"/>
  <c r="O360" i="3"/>
  <c r="P360" i="3"/>
  <c r="Q360" i="3"/>
  <c r="R360" i="3"/>
  <c r="H361" i="3"/>
  <c r="C361" i="3"/>
  <c r="B361" i="3"/>
  <c r="D361" i="3"/>
  <c r="E361" i="3"/>
  <c r="F361" i="3"/>
  <c r="G361" i="3"/>
  <c r="I361" i="3"/>
  <c r="J361" i="3"/>
  <c r="K361" i="3"/>
  <c r="L361" i="3"/>
  <c r="M361" i="3"/>
  <c r="N361" i="3"/>
  <c r="O361" i="3"/>
  <c r="P361" i="3"/>
  <c r="Q361" i="3"/>
  <c r="R361" i="3"/>
  <c r="H362" i="3"/>
  <c r="A362" i="3"/>
  <c r="B362" i="3"/>
  <c r="C362" i="3"/>
  <c r="D362" i="3"/>
  <c r="E362" i="3"/>
  <c r="F362" i="3"/>
  <c r="G362" i="3"/>
  <c r="I362" i="3"/>
  <c r="J362" i="3"/>
  <c r="K362" i="3"/>
  <c r="L362" i="3"/>
  <c r="M362" i="3"/>
  <c r="N362" i="3"/>
  <c r="O362" i="3"/>
  <c r="P362" i="3"/>
  <c r="Q362" i="3"/>
  <c r="R362" i="3"/>
  <c r="H363" i="3"/>
  <c r="A363" i="3"/>
  <c r="B363" i="3"/>
  <c r="C363" i="3"/>
  <c r="D363" i="3"/>
  <c r="E363" i="3"/>
  <c r="F363" i="3"/>
  <c r="G363" i="3"/>
  <c r="I363" i="3"/>
  <c r="J363" i="3"/>
  <c r="K363" i="3"/>
  <c r="L363" i="3"/>
  <c r="M363" i="3"/>
  <c r="N363" i="3"/>
  <c r="O363" i="3"/>
  <c r="P363" i="3"/>
  <c r="Q363" i="3"/>
  <c r="R363" i="3"/>
  <c r="H364" i="3"/>
  <c r="A364" i="3"/>
  <c r="B364" i="3"/>
  <c r="C364" i="3"/>
  <c r="D364" i="3"/>
  <c r="E364" i="3"/>
  <c r="F364" i="3"/>
  <c r="G364" i="3"/>
  <c r="I364" i="3"/>
  <c r="J364" i="3"/>
  <c r="K364" i="3"/>
  <c r="L364" i="3"/>
  <c r="M364" i="3"/>
  <c r="N364" i="3"/>
  <c r="O364" i="3"/>
  <c r="P364" i="3"/>
  <c r="Q364" i="3"/>
  <c r="R364" i="3"/>
  <c r="H365" i="3"/>
  <c r="A365" i="3"/>
  <c r="B365" i="3"/>
  <c r="C365" i="3"/>
  <c r="D365" i="3"/>
  <c r="E365" i="3"/>
  <c r="F365" i="3"/>
  <c r="G365" i="3"/>
  <c r="I365" i="3"/>
  <c r="J365" i="3"/>
  <c r="K365" i="3"/>
  <c r="L365" i="3"/>
  <c r="M365" i="3"/>
  <c r="N365" i="3"/>
  <c r="O365" i="3"/>
  <c r="P365" i="3"/>
  <c r="Q365" i="3"/>
  <c r="R365" i="3"/>
  <c r="H366" i="3"/>
  <c r="A366" i="3"/>
  <c r="B366" i="3"/>
  <c r="C366" i="3"/>
  <c r="D366" i="3"/>
  <c r="E366" i="3"/>
  <c r="F366" i="3"/>
  <c r="G366" i="3"/>
  <c r="I366" i="3"/>
  <c r="J366" i="3"/>
  <c r="K366" i="3"/>
  <c r="L366" i="3"/>
  <c r="M366" i="3"/>
  <c r="N366" i="3"/>
  <c r="O366" i="3"/>
  <c r="P366" i="3"/>
  <c r="Q366" i="3"/>
  <c r="R366" i="3"/>
  <c r="H367" i="3"/>
  <c r="C367" i="3"/>
  <c r="B367" i="3"/>
  <c r="D367" i="3"/>
  <c r="E367" i="3"/>
  <c r="F367" i="3"/>
  <c r="G367" i="3"/>
  <c r="I367" i="3"/>
  <c r="J367" i="3"/>
  <c r="K367" i="3"/>
  <c r="L367" i="3"/>
  <c r="M367" i="3"/>
  <c r="N367" i="3"/>
  <c r="O367" i="3"/>
  <c r="P367" i="3"/>
  <c r="Q367" i="3"/>
  <c r="R367" i="3"/>
  <c r="H368" i="3"/>
  <c r="A368" i="3"/>
  <c r="C368" i="3"/>
  <c r="B368" i="3"/>
  <c r="D368" i="3"/>
  <c r="E368" i="3"/>
  <c r="F368" i="3"/>
  <c r="G368" i="3"/>
  <c r="I368" i="3"/>
  <c r="J368" i="3"/>
  <c r="K368" i="3"/>
  <c r="L368" i="3"/>
  <c r="M368" i="3"/>
  <c r="N368" i="3"/>
  <c r="O368" i="3"/>
  <c r="P368" i="3"/>
  <c r="Q368" i="3"/>
  <c r="R368" i="3"/>
  <c r="H369" i="3"/>
  <c r="A369" i="3"/>
  <c r="C369" i="3"/>
  <c r="B369" i="3"/>
  <c r="D369" i="3"/>
  <c r="E369" i="3"/>
  <c r="F369" i="3"/>
  <c r="G369" i="3"/>
  <c r="I369" i="3"/>
  <c r="J369" i="3"/>
  <c r="K369" i="3"/>
  <c r="L369" i="3"/>
  <c r="M369" i="3"/>
  <c r="N369" i="3"/>
  <c r="O369" i="3"/>
  <c r="P369" i="3"/>
  <c r="Q369" i="3"/>
  <c r="R369" i="3"/>
  <c r="H370" i="3"/>
  <c r="A370" i="3"/>
  <c r="C370" i="3"/>
  <c r="B370" i="3"/>
  <c r="D370" i="3"/>
  <c r="E370" i="3"/>
  <c r="F370" i="3"/>
  <c r="G370" i="3"/>
  <c r="I370" i="3"/>
  <c r="J370" i="3"/>
  <c r="K370" i="3"/>
  <c r="L370" i="3"/>
  <c r="M370" i="3"/>
  <c r="N370" i="3"/>
  <c r="O370" i="3"/>
  <c r="P370" i="3"/>
  <c r="Q370" i="3"/>
  <c r="R370" i="3"/>
  <c r="H371" i="3"/>
  <c r="C371" i="3"/>
  <c r="B371" i="3"/>
  <c r="D371" i="3"/>
  <c r="E371" i="3"/>
  <c r="F371" i="3"/>
  <c r="G371" i="3"/>
  <c r="I371" i="3"/>
  <c r="J371" i="3"/>
  <c r="K371" i="3"/>
  <c r="L371" i="3"/>
  <c r="M371" i="3"/>
  <c r="N371" i="3"/>
  <c r="O371" i="3"/>
  <c r="P371" i="3"/>
  <c r="Q371" i="3"/>
  <c r="R371" i="3"/>
  <c r="H372" i="3"/>
  <c r="A372" i="3"/>
  <c r="B372" i="3"/>
  <c r="C372" i="3"/>
  <c r="D372" i="3"/>
  <c r="E372" i="3"/>
  <c r="F372" i="3"/>
  <c r="G372" i="3"/>
  <c r="I372" i="3"/>
  <c r="J372" i="3"/>
  <c r="K372" i="3"/>
  <c r="L372" i="3"/>
  <c r="M372" i="3"/>
  <c r="N372" i="3"/>
  <c r="O372" i="3"/>
  <c r="P372" i="3"/>
  <c r="Q372" i="3"/>
  <c r="R372" i="3"/>
  <c r="H373" i="3"/>
  <c r="A373" i="3"/>
  <c r="B373" i="3"/>
  <c r="C373" i="3"/>
  <c r="D373" i="3"/>
  <c r="E373" i="3"/>
  <c r="F373" i="3"/>
  <c r="G373" i="3"/>
  <c r="I373" i="3"/>
  <c r="J373" i="3"/>
  <c r="K373" i="3"/>
  <c r="L373" i="3"/>
  <c r="M373" i="3"/>
  <c r="N373" i="3"/>
  <c r="O373" i="3"/>
  <c r="P373" i="3"/>
  <c r="Q373" i="3"/>
  <c r="R373" i="3"/>
  <c r="H374" i="3"/>
  <c r="A374" i="3"/>
  <c r="B374" i="3"/>
  <c r="C374" i="3"/>
  <c r="D374" i="3"/>
  <c r="E374" i="3"/>
  <c r="F374" i="3"/>
  <c r="G374" i="3"/>
  <c r="I374" i="3"/>
  <c r="J374" i="3"/>
  <c r="K374" i="3"/>
  <c r="L374" i="3"/>
  <c r="M374" i="3"/>
  <c r="N374" i="3"/>
  <c r="O374" i="3"/>
  <c r="P374" i="3"/>
  <c r="Q374" i="3"/>
  <c r="R374" i="3"/>
  <c r="H375" i="3"/>
  <c r="A375" i="3"/>
  <c r="B375" i="3"/>
  <c r="C375" i="3"/>
  <c r="D375" i="3"/>
  <c r="E375" i="3"/>
  <c r="F375" i="3"/>
  <c r="G375" i="3"/>
  <c r="I375" i="3"/>
  <c r="J375" i="3"/>
  <c r="K375" i="3"/>
  <c r="L375" i="3"/>
  <c r="M375" i="3"/>
  <c r="N375" i="3"/>
  <c r="O375" i="3"/>
  <c r="P375" i="3"/>
  <c r="Q375" i="3"/>
  <c r="R375" i="3"/>
  <c r="H376" i="3"/>
  <c r="A376" i="3"/>
  <c r="B376" i="3"/>
  <c r="C376" i="3"/>
  <c r="D376" i="3"/>
  <c r="E376" i="3"/>
  <c r="F376" i="3"/>
  <c r="G376" i="3"/>
  <c r="I376" i="3"/>
  <c r="J376" i="3"/>
  <c r="K376" i="3"/>
  <c r="L376" i="3"/>
  <c r="M376" i="3"/>
  <c r="N376" i="3"/>
  <c r="O376" i="3"/>
  <c r="P376" i="3"/>
  <c r="Q376" i="3"/>
  <c r="R376" i="3"/>
  <c r="H377" i="3"/>
  <c r="C377" i="3"/>
  <c r="B377" i="3"/>
  <c r="D377" i="3"/>
  <c r="E377" i="3"/>
  <c r="F377" i="3"/>
  <c r="G377" i="3"/>
  <c r="I377" i="3"/>
  <c r="J377" i="3"/>
  <c r="K377" i="3"/>
  <c r="L377" i="3"/>
  <c r="M377" i="3"/>
  <c r="N377" i="3"/>
  <c r="O377" i="3"/>
  <c r="P377" i="3"/>
  <c r="Q377" i="3"/>
  <c r="R377" i="3"/>
  <c r="H378" i="3"/>
  <c r="A378" i="3"/>
  <c r="C378" i="3"/>
  <c r="B378" i="3"/>
  <c r="D378" i="3"/>
  <c r="E378" i="3"/>
  <c r="F378" i="3"/>
  <c r="G378" i="3"/>
  <c r="I378" i="3"/>
  <c r="J378" i="3"/>
  <c r="K378" i="3"/>
  <c r="L378" i="3"/>
  <c r="M378" i="3"/>
  <c r="N378" i="3"/>
  <c r="O378" i="3"/>
  <c r="P378" i="3"/>
  <c r="Q378" i="3"/>
  <c r="R378" i="3"/>
  <c r="H379" i="3"/>
  <c r="A379" i="3"/>
  <c r="C379" i="3"/>
  <c r="B379" i="3"/>
  <c r="D379" i="3"/>
  <c r="E379" i="3"/>
  <c r="F379" i="3"/>
  <c r="G379" i="3"/>
  <c r="I379" i="3"/>
  <c r="J379" i="3"/>
  <c r="K379" i="3"/>
  <c r="L379" i="3"/>
  <c r="M379" i="3"/>
  <c r="N379" i="3"/>
  <c r="O379" i="3"/>
  <c r="P379" i="3"/>
  <c r="Q379" i="3"/>
  <c r="R379" i="3"/>
  <c r="H380" i="3"/>
  <c r="A380" i="3"/>
  <c r="C380" i="3"/>
  <c r="B380" i="3"/>
  <c r="D380" i="3"/>
  <c r="E380" i="3"/>
  <c r="F380" i="3"/>
  <c r="G380" i="3"/>
  <c r="I380" i="3"/>
  <c r="J380" i="3"/>
  <c r="K380" i="3"/>
  <c r="L380" i="3"/>
  <c r="M380" i="3"/>
  <c r="N380" i="3"/>
  <c r="O380" i="3"/>
  <c r="P380" i="3"/>
  <c r="Q380" i="3"/>
  <c r="R380" i="3"/>
  <c r="H381" i="3"/>
  <c r="C381" i="3"/>
  <c r="B381" i="3"/>
  <c r="D381" i="3"/>
  <c r="E381" i="3"/>
  <c r="F381" i="3"/>
  <c r="G381" i="3"/>
  <c r="I381" i="3"/>
  <c r="J381" i="3"/>
  <c r="K381" i="3"/>
  <c r="L381" i="3"/>
  <c r="M381" i="3"/>
  <c r="N381" i="3"/>
  <c r="O381" i="3"/>
  <c r="P381" i="3"/>
  <c r="Q381" i="3"/>
  <c r="R381" i="3"/>
  <c r="H382" i="3"/>
  <c r="A382" i="3"/>
  <c r="B382" i="3"/>
  <c r="C382" i="3"/>
  <c r="D382" i="3"/>
  <c r="E382" i="3"/>
  <c r="F382" i="3"/>
  <c r="G382" i="3"/>
  <c r="I382" i="3"/>
  <c r="J382" i="3"/>
  <c r="K382" i="3"/>
  <c r="L382" i="3"/>
  <c r="M382" i="3"/>
  <c r="N382" i="3"/>
  <c r="O382" i="3"/>
  <c r="P382" i="3"/>
  <c r="Q382" i="3"/>
  <c r="R382" i="3"/>
  <c r="H383" i="3"/>
  <c r="A383" i="3"/>
  <c r="B383" i="3"/>
  <c r="C383" i="3"/>
  <c r="D383" i="3"/>
  <c r="E383" i="3"/>
  <c r="F383" i="3"/>
  <c r="G383" i="3"/>
  <c r="I383" i="3"/>
  <c r="J383" i="3"/>
  <c r="K383" i="3"/>
  <c r="L383" i="3"/>
  <c r="M383" i="3"/>
  <c r="N383" i="3"/>
  <c r="O383" i="3"/>
  <c r="P383" i="3"/>
  <c r="Q383" i="3"/>
  <c r="R383" i="3"/>
  <c r="H384" i="3"/>
  <c r="A384" i="3"/>
  <c r="B384" i="3"/>
  <c r="C384" i="3"/>
  <c r="D384" i="3"/>
  <c r="E384" i="3"/>
  <c r="F384" i="3"/>
  <c r="G384" i="3"/>
  <c r="I384" i="3"/>
  <c r="J384" i="3"/>
  <c r="K384" i="3"/>
  <c r="L384" i="3"/>
  <c r="M384" i="3"/>
  <c r="N384" i="3"/>
  <c r="O384" i="3"/>
  <c r="P384" i="3"/>
  <c r="Q384" i="3"/>
  <c r="R384" i="3"/>
  <c r="H385" i="3"/>
  <c r="A385" i="3"/>
  <c r="B385" i="3"/>
  <c r="C385" i="3"/>
  <c r="D385" i="3"/>
  <c r="E385" i="3"/>
  <c r="F385" i="3"/>
  <c r="G385" i="3"/>
  <c r="I385" i="3"/>
  <c r="J385" i="3"/>
  <c r="K385" i="3"/>
  <c r="L385" i="3"/>
  <c r="M385" i="3"/>
  <c r="N385" i="3"/>
  <c r="O385" i="3"/>
  <c r="P385" i="3"/>
  <c r="Q385" i="3"/>
  <c r="R385" i="3"/>
  <c r="H386" i="3"/>
  <c r="A386" i="3"/>
  <c r="B386" i="3"/>
  <c r="C386" i="3"/>
  <c r="D386" i="3"/>
  <c r="E386" i="3"/>
  <c r="F386" i="3"/>
  <c r="G386" i="3"/>
  <c r="I386" i="3"/>
  <c r="J386" i="3"/>
  <c r="K386" i="3"/>
  <c r="L386" i="3"/>
  <c r="M386" i="3"/>
  <c r="N386" i="3"/>
  <c r="O386" i="3"/>
  <c r="P386" i="3"/>
  <c r="Q386" i="3"/>
  <c r="R386" i="3"/>
  <c r="H387" i="3"/>
  <c r="C387" i="3"/>
  <c r="B387" i="3"/>
  <c r="D387" i="3"/>
  <c r="E387" i="3"/>
  <c r="F387" i="3"/>
  <c r="G387" i="3"/>
  <c r="I387" i="3"/>
  <c r="J387" i="3"/>
  <c r="K387" i="3"/>
  <c r="L387" i="3"/>
  <c r="M387" i="3"/>
  <c r="N387" i="3"/>
  <c r="O387" i="3"/>
  <c r="P387" i="3"/>
  <c r="Q387" i="3"/>
  <c r="R387" i="3"/>
  <c r="H388" i="3"/>
  <c r="A388" i="3"/>
  <c r="C388" i="3"/>
  <c r="B388" i="3"/>
  <c r="D388" i="3"/>
  <c r="E388" i="3"/>
  <c r="F388" i="3"/>
  <c r="G388" i="3"/>
  <c r="I388" i="3"/>
  <c r="J388" i="3"/>
  <c r="K388" i="3"/>
  <c r="L388" i="3"/>
  <c r="M388" i="3"/>
  <c r="N388" i="3"/>
  <c r="O388" i="3"/>
  <c r="P388" i="3"/>
  <c r="Q388" i="3"/>
  <c r="R388" i="3"/>
  <c r="H389" i="3"/>
  <c r="C389" i="3"/>
  <c r="B389" i="3"/>
  <c r="D389" i="3"/>
  <c r="E389" i="3"/>
  <c r="F389" i="3"/>
  <c r="G389" i="3"/>
  <c r="I389" i="3"/>
  <c r="J389" i="3"/>
  <c r="K389" i="3"/>
  <c r="L389" i="3"/>
  <c r="M389" i="3"/>
  <c r="N389" i="3"/>
  <c r="O389" i="3"/>
  <c r="P389" i="3"/>
  <c r="Q389" i="3"/>
  <c r="R389" i="3"/>
  <c r="H390" i="3"/>
  <c r="C390" i="3"/>
  <c r="A390" i="3"/>
  <c r="B390" i="3"/>
  <c r="D390" i="3"/>
  <c r="E390" i="3"/>
  <c r="F390" i="3"/>
  <c r="G390" i="3"/>
  <c r="I390" i="3"/>
  <c r="J390" i="3"/>
  <c r="K390" i="3"/>
  <c r="L390" i="3"/>
  <c r="M390" i="3"/>
  <c r="N390" i="3"/>
  <c r="O390" i="3"/>
  <c r="P390" i="3"/>
  <c r="Q390" i="3"/>
  <c r="R390" i="3"/>
  <c r="H391" i="3"/>
  <c r="A391" i="3"/>
  <c r="C391" i="3"/>
  <c r="B391" i="3"/>
  <c r="D391" i="3"/>
  <c r="E391" i="3"/>
  <c r="F391" i="3"/>
  <c r="G391" i="3"/>
  <c r="I391" i="3"/>
  <c r="J391" i="3"/>
  <c r="K391" i="3"/>
  <c r="L391" i="3"/>
  <c r="M391" i="3"/>
  <c r="N391" i="3"/>
  <c r="O391" i="3"/>
  <c r="P391" i="3"/>
  <c r="Q391" i="3"/>
  <c r="R391" i="3"/>
  <c r="H392" i="3"/>
  <c r="A392" i="3"/>
  <c r="B392" i="3"/>
  <c r="C392" i="3"/>
  <c r="D392" i="3"/>
  <c r="E392" i="3"/>
  <c r="F392" i="3"/>
  <c r="G392" i="3"/>
  <c r="I392" i="3"/>
  <c r="J392" i="3"/>
  <c r="K392" i="3"/>
  <c r="L392" i="3"/>
  <c r="M392" i="3"/>
  <c r="N392" i="3"/>
  <c r="O392" i="3"/>
  <c r="P392" i="3"/>
  <c r="Q392" i="3"/>
  <c r="R392" i="3"/>
  <c r="H393" i="3"/>
  <c r="A393" i="3"/>
  <c r="B393" i="3"/>
  <c r="C393" i="3"/>
  <c r="D393" i="3"/>
  <c r="E393" i="3"/>
  <c r="F393" i="3"/>
  <c r="G393" i="3"/>
  <c r="I393" i="3"/>
  <c r="J393" i="3"/>
  <c r="K393" i="3"/>
  <c r="L393" i="3"/>
  <c r="M393" i="3"/>
  <c r="N393" i="3"/>
  <c r="O393" i="3"/>
  <c r="P393" i="3"/>
  <c r="Q393" i="3"/>
  <c r="R393" i="3"/>
  <c r="H394" i="3"/>
  <c r="A394" i="3"/>
  <c r="B394" i="3"/>
  <c r="C394" i="3"/>
  <c r="D394" i="3"/>
  <c r="E394" i="3"/>
  <c r="F394" i="3"/>
  <c r="G394" i="3"/>
  <c r="I394" i="3"/>
  <c r="J394" i="3"/>
  <c r="K394" i="3"/>
  <c r="L394" i="3"/>
  <c r="M394" i="3"/>
  <c r="N394" i="3"/>
  <c r="O394" i="3"/>
  <c r="P394" i="3"/>
  <c r="Q394" i="3"/>
  <c r="R394" i="3"/>
  <c r="H395" i="3"/>
  <c r="A395" i="3"/>
  <c r="B395" i="3"/>
  <c r="C395" i="3"/>
  <c r="D395" i="3"/>
  <c r="E395" i="3"/>
  <c r="F395" i="3"/>
  <c r="G395" i="3"/>
  <c r="I395" i="3"/>
  <c r="J395" i="3"/>
  <c r="K395" i="3"/>
  <c r="L395" i="3"/>
  <c r="M395" i="3"/>
  <c r="N395" i="3"/>
  <c r="O395" i="3"/>
  <c r="P395" i="3"/>
  <c r="Q395" i="3"/>
  <c r="R395" i="3"/>
  <c r="H396" i="3"/>
  <c r="A396" i="3"/>
  <c r="B396" i="3"/>
  <c r="C396" i="3"/>
  <c r="D396" i="3"/>
  <c r="E396" i="3"/>
  <c r="F396" i="3"/>
  <c r="G396" i="3"/>
  <c r="I396" i="3"/>
  <c r="J396" i="3"/>
  <c r="K396" i="3"/>
  <c r="L396" i="3"/>
  <c r="M396" i="3"/>
  <c r="N396" i="3"/>
  <c r="O396" i="3"/>
  <c r="P396" i="3"/>
  <c r="Q396" i="3"/>
  <c r="R396" i="3"/>
  <c r="H397" i="3"/>
  <c r="C397" i="3"/>
  <c r="B397" i="3"/>
  <c r="D397" i="3"/>
  <c r="E397" i="3"/>
  <c r="F397" i="3"/>
  <c r="G397" i="3"/>
  <c r="I397" i="3"/>
  <c r="J397" i="3"/>
  <c r="K397" i="3"/>
  <c r="L397" i="3"/>
  <c r="M397" i="3"/>
  <c r="N397" i="3"/>
  <c r="O397" i="3"/>
  <c r="P397" i="3"/>
  <c r="Q397" i="3"/>
  <c r="R397" i="3"/>
  <c r="H398" i="3"/>
  <c r="C398" i="3"/>
  <c r="A398" i="3"/>
  <c r="B398" i="3"/>
  <c r="D398" i="3"/>
  <c r="E398" i="3"/>
  <c r="F398" i="3"/>
  <c r="G398" i="3"/>
  <c r="I398" i="3"/>
  <c r="J398" i="3"/>
  <c r="K398" i="3"/>
  <c r="L398" i="3"/>
  <c r="M398" i="3"/>
  <c r="N398" i="3"/>
  <c r="O398" i="3"/>
  <c r="P398" i="3"/>
  <c r="Q398" i="3"/>
  <c r="R398" i="3"/>
  <c r="H399" i="3"/>
  <c r="C399" i="3"/>
  <c r="B399" i="3"/>
  <c r="D399" i="3"/>
  <c r="E399" i="3"/>
  <c r="F399" i="3"/>
  <c r="G399" i="3"/>
  <c r="I399" i="3"/>
  <c r="J399" i="3"/>
  <c r="K399" i="3"/>
  <c r="L399" i="3"/>
  <c r="M399" i="3"/>
  <c r="N399" i="3"/>
  <c r="O399" i="3"/>
  <c r="P399" i="3"/>
  <c r="Q399" i="3"/>
  <c r="R399" i="3"/>
  <c r="H400" i="3"/>
  <c r="A400" i="3"/>
  <c r="C400" i="3"/>
  <c r="B400" i="3"/>
  <c r="D400" i="3"/>
  <c r="E400" i="3"/>
  <c r="F400" i="3"/>
  <c r="G400" i="3"/>
  <c r="I400" i="3"/>
  <c r="J400" i="3"/>
  <c r="K400" i="3"/>
  <c r="L400" i="3"/>
  <c r="M400" i="3"/>
  <c r="N400" i="3"/>
  <c r="O400" i="3"/>
  <c r="P400" i="3"/>
  <c r="Q400" i="3"/>
  <c r="R400" i="3"/>
  <c r="H401" i="3"/>
  <c r="C401" i="3"/>
  <c r="B401" i="3"/>
  <c r="D401" i="3"/>
  <c r="E401" i="3"/>
  <c r="F401" i="3"/>
  <c r="G401" i="3"/>
  <c r="I401" i="3"/>
  <c r="J401" i="3"/>
  <c r="K401" i="3"/>
  <c r="L401" i="3"/>
  <c r="M401" i="3"/>
  <c r="N401" i="3"/>
  <c r="O401" i="3"/>
  <c r="P401" i="3"/>
  <c r="Q401" i="3"/>
  <c r="R401" i="3"/>
  <c r="H402" i="3"/>
  <c r="A402" i="3"/>
  <c r="B402" i="3"/>
  <c r="C402" i="3"/>
  <c r="D402" i="3"/>
  <c r="E402" i="3"/>
  <c r="F402" i="3"/>
  <c r="G402" i="3"/>
  <c r="I402" i="3"/>
  <c r="J402" i="3"/>
  <c r="K402" i="3"/>
  <c r="L402" i="3"/>
  <c r="M402" i="3"/>
  <c r="N402" i="3"/>
  <c r="O402" i="3"/>
  <c r="P402" i="3"/>
  <c r="Q402" i="3"/>
  <c r="R402" i="3"/>
  <c r="H403" i="3"/>
  <c r="A403" i="3"/>
  <c r="B403" i="3"/>
  <c r="C403" i="3"/>
  <c r="D403" i="3"/>
  <c r="E403" i="3"/>
  <c r="F403" i="3"/>
  <c r="G403" i="3"/>
  <c r="I403" i="3"/>
  <c r="J403" i="3"/>
  <c r="K403" i="3"/>
  <c r="L403" i="3"/>
  <c r="M403" i="3"/>
  <c r="N403" i="3"/>
  <c r="O403" i="3"/>
  <c r="P403" i="3"/>
  <c r="Q403" i="3"/>
  <c r="R403" i="3"/>
  <c r="H404" i="3"/>
  <c r="A404" i="3"/>
  <c r="B404" i="3"/>
  <c r="C404" i="3"/>
  <c r="D404" i="3"/>
  <c r="E404" i="3"/>
  <c r="F404" i="3"/>
  <c r="G404" i="3"/>
  <c r="I404" i="3"/>
  <c r="J404" i="3"/>
  <c r="K404" i="3"/>
  <c r="L404" i="3"/>
  <c r="M404" i="3"/>
  <c r="N404" i="3"/>
  <c r="O404" i="3"/>
  <c r="P404" i="3"/>
  <c r="Q404" i="3"/>
  <c r="R404" i="3"/>
  <c r="H405" i="3"/>
  <c r="A405" i="3"/>
  <c r="B405" i="3"/>
  <c r="C405" i="3"/>
  <c r="D405" i="3"/>
  <c r="E405" i="3"/>
  <c r="F405" i="3"/>
  <c r="G405" i="3"/>
  <c r="I405" i="3"/>
  <c r="J405" i="3"/>
  <c r="K405" i="3"/>
  <c r="L405" i="3"/>
  <c r="M405" i="3"/>
  <c r="N405" i="3"/>
  <c r="O405" i="3"/>
  <c r="P405" i="3"/>
  <c r="Q405" i="3"/>
  <c r="R405" i="3"/>
  <c r="H406" i="3"/>
  <c r="A406" i="3"/>
  <c r="B406" i="3"/>
  <c r="C406" i="3"/>
  <c r="D406" i="3"/>
  <c r="E406" i="3"/>
  <c r="F406" i="3"/>
  <c r="G406" i="3"/>
  <c r="I406" i="3"/>
  <c r="J406" i="3"/>
  <c r="K406" i="3"/>
  <c r="L406" i="3"/>
  <c r="M406" i="3"/>
  <c r="N406" i="3"/>
  <c r="O406" i="3"/>
  <c r="P406" i="3"/>
  <c r="Q406" i="3"/>
  <c r="R406" i="3"/>
  <c r="H407" i="3"/>
  <c r="C407" i="3"/>
  <c r="B407" i="3"/>
  <c r="D407" i="3"/>
  <c r="E407" i="3"/>
  <c r="F407" i="3"/>
  <c r="G407" i="3"/>
  <c r="I407" i="3"/>
  <c r="J407" i="3"/>
  <c r="K407" i="3"/>
  <c r="L407" i="3"/>
  <c r="M407" i="3"/>
  <c r="N407" i="3"/>
  <c r="O407" i="3"/>
  <c r="P407" i="3"/>
  <c r="Q407" i="3"/>
  <c r="R407" i="3"/>
  <c r="H408" i="3"/>
  <c r="C408" i="3"/>
  <c r="A408" i="3"/>
  <c r="B408" i="3"/>
  <c r="D408" i="3"/>
  <c r="E408" i="3"/>
  <c r="F408" i="3"/>
  <c r="G408" i="3"/>
  <c r="I408" i="3"/>
  <c r="J408" i="3"/>
  <c r="K408" i="3"/>
  <c r="L408" i="3"/>
  <c r="M408" i="3"/>
  <c r="N408" i="3"/>
  <c r="O408" i="3"/>
  <c r="P408" i="3"/>
  <c r="Q408" i="3"/>
  <c r="R408" i="3"/>
  <c r="H409" i="3"/>
  <c r="A409" i="3"/>
  <c r="C409" i="3"/>
  <c r="B409" i="3"/>
  <c r="D409" i="3"/>
  <c r="E409" i="3"/>
  <c r="F409" i="3"/>
  <c r="G409" i="3"/>
  <c r="I409" i="3"/>
  <c r="J409" i="3"/>
  <c r="K409" i="3"/>
  <c r="L409" i="3"/>
  <c r="M409" i="3"/>
  <c r="N409" i="3"/>
  <c r="O409" i="3"/>
  <c r="P409" i="3"/>
  <c r="Q409" i="3"/>
  <c r="R409" i="3"/>
  <c r="H410" i="3"/>
  <c r="C410" i="3"/>
  <c r="A410" i="3"/>
  <c r="B410" i="3"/>
  <c r="D410" i="3"/>
  <c r="E410" i="3"/>
  <c r="F410" i="3"/>
  <c r="G410" i="3"/>
  <c r="I410" i="3"/>
  <c r="J410" i="3"/>
  <c r="K410" i="3"/>
  <c r="L410" i="3"/>
  <c r="M410" i="3"/>
  <c r="N410" i="3"/>
  <c r="O410" i="3"/>
  <c r="P410" i="3"/>
  <c r="Q410" i="3"/>
  <c r="R410" i="3"/>
  <c r="H411" i="3"/>
  <c r="C411" i="3"/>
  <c r="B411" i="3"/>
  <c r="D411" i="3"/>
  <c r="E411" i="3"/>
  <c r="F411" i="3"/>
  <c r="G411" i="3"/>
  <c r="I411" i="3"/>
  <c r="J411" i="3"/>
  <c r="K411" i="3"/>
  <c r="L411" i="3"/>
  <c r="M411" i="3"/>
  <c r="N411" i="3"/>
  <c r="O411" i="3"/>
  <c r="P411" i="3"/>
  <c r="Q411" i="3"/>
  <c r="R411" i="3"/>
  <c r="H412" i="3"/>
  <c r="A412" i="3"/>
  <c r="B412" i="3"/>
  <c r="C412" i="3"/>
  <c r="D412" i="3"/>
  <c r="E412" i="3"/>
  <c r="F412" i="3"/>
  <c r="G412" i="3"/>
  <c r="I412" i="3"/>
  <c r="J412" i="3"/>
  <c r="K412" i="3"/>
  <c r="L412" i="3"/>
  <c r="M412" i="3"/>
  <c r="N412" i="3"/>
  <c r="O412" i="3"/>
  <c r="P412" i="3"/>
  <c r="Q412" i="3"/>
  <c r="R412" i="3"/>
  <c r="H413" i="3"/>
  <c r="A413" i="3"/>
  <c r="B413" i="3"/>
  <c r="C413" i="3"/>
  <c r="D413" i="3"/>
  <c r="E413" i="3"/>
  <c r="F413" i="3"/>
  <c r="G413" i="3"/>
  <c r="I413" i="3"/>
  <c r="J413" i="3"/>
  <c r="K413" i="3"/>
  <c r="L413" i="3"/>
  <c r="M413" i="3"/>
  <c r="N413" i="3"/>
  <c r="O413" i="3"/>
  <c r="P413" i="3"/>
  <c r="Q413" i="3"/>
  <c r="R413" i="3"/>
  <c r="H414" i="3"/>
  <c r="A414" i="3"/>
  <c r="B414" i="3"/>
  <c r="C414" i="3"/>
  <c r="D414" i="3"/>
  <c r="E414" i="3"/>
  <c r="F414" i="3"/>
  <c r="G414" i="3"/>
  <c r="I414" i="3"/>
  <c r="J414" i="3"/>
  <c r="K414" i="3"/>
  <c r="L414" i="3"/>
  <c r="M414" i="3"/>
  <c r="N414" i="3"/>
  <c r="O414" i="3"/>
  <c r="P414" i="3"/>
  <c r="Q414" i="3"/>
  <c r="R414" i="3"/>
  <c r="H415" i="3"/>
  <c r="A415" i="3"/>
  <c r="B415" i="3"/>
  <c r="C415" i="3"/>
  <c r="D415" i="3"/>
  <c r="E415" i="3"/>
  <c r="F415" i="3"/>
  <c r="G415" i="3"/>
  <c r="I415" i="3"/>
  <c r="J415" i="3"/>
  <c r="K415" i="3"/>
  <c r="L415" i="3"/>
  <c r="M415" i="3"/>
  <c r="N415" i="3"/>
  <c r="O415" i="3"/>
  <c r="P415" i="3"/>
  <c r="Q415" i="3"/>
  <c r="R415" i="3"/>
  <c r="H416" i="3"/>
  <c r="A416" i="3"/>
  <c r="B416" i="3"/>
  <c r="C416" i="3"/>
  <c r="D416" i="3"/>
  <c r="E416" i="3"/>
  <c r="F416" i="3"/>
  <c r="G416" i="3"/>
  <c r="I416" i="3"/>
  <c r="J416" i="3"/>
  <c r="K416" i="3"/>
  <c r="L416" i="3"/>
  <c r="M416" i="3"/>
  <c r="N416" i="3"/>
  <c r="O416" i="3"/>
  <c r="P416" i="3"/>
  <c r="Q416" i="3"/>
  <c r="R416" i="3"/>
  <c r="H417" i="3"/>
  <c r="C417" i="3"/>
  <c r="B417" i="3"/>
  <c r="D417" i="3"/>
  <c r="E417" i="3"/>
  <c r="F417" i="3"/>
  <c r="G417" i="3"/>
  <c r="I417" i="3"/>
  <c r="J417" i="3"/>
  <c r="K417" i="3"/>
  <c r="L417" i="3"/>
  <c r="M417" i="3"/>
  <c r="N417" i="3"/>
  <c r="O417" i="3"/>
  <c r="P417" i="3"/>
  <c r="Q417" i="3"/>
  <c r="R417" i="3"/>
  <c r="H418" i="3"/>
  <c r="C418" i="3"/>
  <c r="B418" i="3"/>
  <c r="D418" i="3"/>
  <c r="E418" i="3"/>
  <c r="F418" i="3"/>
  <c r="G418" i="3"/>
  <c r="I418" i="3"/>
  <c r="J418" i="3"/>
  <c r="K418" i="3"/>
  <c r="L418" i="3"/>
  <c r="M418" i="3"/>
  <c r="N418" i="3"/>
  <c r="O418" i="3"/>
  <c r="P418" i="3"/>
  <c r="Q418" i="3"/>
  <c r="R418" i="3"/>
  <c r="H419" i="3"/>
  <c r="C419" i="3"/>
  <c r="B419" i="3"/>
  <c r="D419" i="3"/>
  <c r="E419" i="3"/>
  <c r="F419" i="3"/>
  <c r="G419" i="3"/>
  <c r="I419" i="3"/>
  <c r="J419" i="3"/>
  <c r="K419" i="3"/>
  <c r="L419" i="3"/>
  <c r="M419" i="3"/>
  <c r="N419" i="3"/>
  <c r="O419" i="3"/>
  <c r="P419" i="3"/>
  <c r="Q419" i="3"/>
  <c r="R419" i="3"/>
  <c r="H420" i="3"/>
  <c r="C420" i="3"/>
  <c r="A420" i="3"/>
  <c r="B420" i="3"/>
  <c r="D420" i="3"/>
  <c r="E420" i="3"/>
  <c r="F420" i="3"/>
  <c r="G420" i="3"/>
  <c r="I420" i="3"/>
  <c r="J420" i="3"/>
  <c r="K420" i="3"/>
  <c r="L420" i="3"/>
  <c r="M420" i="3"/>
  <c r="N420" i="3"/>
  <c r="O420" i="3"/>
  <c r="P420" i="3"/>
  <c r="Q420" i="3"/>
  <c r="R420" i="3"/>
  <c r="H421" i="3"/>
  <c r="C421" i="3"/>
  <c r="B421" i="3"/>
  <c r="D421" i="3"/>
  <c r="E421" i="3"/>
  <c r="F421" i="3"/>
  <c r="G421" i="3"/>
  <c r="I421" i="3"/>
  <c r="J421" i="3"/>
  <c r="K421" i="3"/>
  <c r="L421" i="3"/>
  <c r="M421" i="3"/>
  <c r="N421" i="3"/>
  <c r="O421" i="3"/>
  <c r="P421" i="3"/>
  <c r="Q421" i="3"/>
  <c r="R421" i="3"/>
  <c r="H422" i="3"/>
  <c r="A422" i="3"/>
  <c r="B422" i="3"/>
  <c r="C422" i="3"/>
  <c r="D422" i="3"/>
  <c r="E422" i="3"/>
  <c r="F422" i="3"/>
  <c r="G422" i="3"/>
  <c r="I422" i="3"/>
  <c r="J422" i="3"/>
  <c r="K422" i="3"/>
  <c r="L422" i="3"/>
  <c r="M422" i="3"/>
  <c r="N422" i="3"/>
  <c r="O422" i="3"/>
  <c r="P422" i="3"/>
  <c r="Q422" i="3"/>
  <c r="R422" i="3"/>
  <c r="H423" i="3"/>
  <c r="A423" i="3"/>
  <c r="B423" i="3"/>
  <c r="C423" i="3"/>
  <c r="D423" i="3"/>
  <c r="E423" i="3"/>
  <c r="F423" i="3"/>
  <c r="G423" i="3"/>
  <c r="I423" i="3"/>
  <c r="J423" i="3"/>
  <c r="K423" i="3"/>
  <c r="L423" i="3"/>
  <c r="M423" i="3"/>
  <c r="N423" i="3"/>
  <c r="O423" i="3"/>
  <c r="P423" i="3"/>
  <c r="Q423" i="3"/>
  <c r="R423" i="3"/>
  <c r="H424" i="3"/>
  <c r="A424" i="3"/>
  <c r="B424" i="3"/>
  <c r="C424" i="3"/>
  <c r="D424" i="3"/>
  <c r="E424" i="3"/>
  <c r="F424" i="3"/>
  <c r="G424" i="3"/>
  <c r="I424" i="3"/>
  <c r="J424" i="3"/>
  <c r="K424" i="3"/>
  <c r="L424" i="3"/>
  <c r="M424" i="3"/>
  <c r="N424" i="3"/>
  <c r="O424" i="3"/>
  <c r="P424" i="3"/>
  <c r="Q424" i="3"/>
  <c r="R424" i="3"/>
  <c r="H425" i="3"/>
  <c r="A425" i="3"/>
  <c r="B425" i="3"/>
  <c r="C425" i="3"/>
  <c r="D425" i="3"/>
  <c r="E425" i="3"/>
  <c r="F425" i="3"/>
  <c r="G425" i="3"/>
  <c r="I425" i="3"/>
  <c r="J425" i="3"/>
  <c r="K425" i="3"/>
  <c r="L425" i="3"/>
  <c r="M425" i="3"/>
  <c r="N425" i="3"/>
  <c r="O425" i="3"/>
  <c r="P425" i="3"/>
  <c r="Q425" i="3"/>
  <c r="R425" i="3"/>
  <c r="H426" i="3"/>
  <c r="A426" i="3"/>
  <c r="B426" i="3"/>
  <c r="C426" i="3"/>
  <c r="D426" i="3"/>
  <c r="E426" i="3"/>
  <c r="F426" i="3"/>
  <c r="G426" i="3"/>
  <c r="I426" i="3"/>
  <c r="J426" i="3"/>
  <c r="K426" i="3"/>
  <c r="L426" i="3"/>
  <c r="M426" i="3"/>
  <c r="N426" i="3"/>
  <c r="O426" i="3"/>
  <c r="P426" i="3"/>
  <c r="Q426" i="3"/>
  <c r="R426" i="3"/>
  <c r="H427" i="3"/>
  <c r="A427" i="3"/>
  <c r="C427" i="3"/>
  <c r="B427" i="3"/>
  <c r="D427" i="3"/>
  <c r="E427" i="3"/>
  <c r="F427" i="3"/>
  <c r="G427" i="3"/>
  <c r="I427" i="3"/>
  <c r="J427" i="3"/>
  <c r="K427" i="3"/>
  <c r="L427" i="3"/>
  <c r="M427" i="3"/>
  <c r="N427" i="3"/>
  <c r="O427" i="3"/>
  <c r="P427" i="3"/>
  <c r="Q427" i="3"/>
  <c r="R427" i="3"/>
  <c r="H428" i="3"/>
  <c r="C428" i="3"/>
  <c r="A428" i="3"/>
  <c r="B428" i="3"/>
  <c r="D428" i="3"/>
  <c r="E428" i="3"/>
  <c r="F428" i="3"/>
  <c r="G428" i="3"/>
  <c r="I428" i="3"/>
  <c r="J428" i="3"/>
  <c r="K428" i="3"/>
  <c r="L428" i="3"/>
  <c r="M428" i="3"/>
  <c r="N428" i="3"/>
  <c r="O428" i="3"/>
  <c r="P428" i="3"/>
  <c r="Q428" i="3"/>
  <c r="R428" i="3"/>
  <c r="H429" i="3"/>
  <c r="C429" i="3"/>
  <c r="B429" i="3"/>
  <c r="D429" i="3"/>
  <c r="E429" i="3"/>
  <c r="F429" i="3"/>
  <c r="G429" i="3"/>
  <c r="I429" i="3"/>
  <c r="J429" i="3"/>
  <c r="K429" i="3"/>
  <c r="L429" i="3"/>
  <c r="M429" i="3"/>
  <c r="N429" i="3"/>
  <c r="O429" i="3"/>
  <c r="P429" i="3"/>
  <c r="Q429" i="3"/>
  <c r="R429" i="3"/>
  <c r="H430" i="3"/>
  <c r="C430" i="3"/>
  <c r="A430" i="3"/>
  <c r="B430" i="3"/>
  <c r="D430" i="3"/>
  <c r="E430" i="3"/>
  <c r="F430" i="3"/>
  <c r="G430" i="3"/>
  <c r="I430" i="3"/>
  <c r="J430" i="3"/>
  <c r="K430" i="3"/>
  <c r="L430" i="3"/>
  <c r="M430" i="3"/>
  <c r="N430" i="3"/>
  <c r="O430" i="3"/>
  <c r="P430" i="3"/>
  <c r="Q430" i="3"/>
  <c r="R430" i="3"/>
  <c r="H431" i="3"/>
  <c r="A431" i="3"/>
  <c r="C431" i="3"/>
  <c r="B431" i="3"/>
  <c r="D431" i="3"/>
  <c r="E431" i="3"/>
  <c r="F431" i="3"/>
  <c r="G431" i="3"/>
  <c r="I431" i="3"/>
  <c r="J431" i="3"/>
  <c r="K431" i="3"/>
  <c r="L431" i="3"/>
  <c r="M431" i="3"/>
  <c r="N431" i="3"/>
  <c r="O431" i="3"/>
  <c r="P431" i="3"/>
  <c r="Q431" i="3"/>
  <c r="R431" i="3"/>
  <c r="H432" i="3"/>
  <c r="A432" i="3"/>
  <c r="B432" i="3"/>
  <c r="C432" i="3"/>
  <c r="D432" i="3"/>
  <c r="E432" i="3"/>
  <c r="F432" i="3"/>
  <c r="G432" i="3"/>
  <c r="I432" i="3"/>
  <c r="J432" i="3"/>
  <c r="K432" i="3"/>
  <c r="L432" i="3"/>
  <c r="M432" i="3"/>
  <c r="N432" i="3"/>
  <c r="O432" i="3"/>
  <c r="P432" i="3"/>
  <c r="Q432" i="3"/>
  <c r="R432" i="3"/>
  <c r="H433" i="3"/>
  <c r="A433" i="3"/>
  <c r="B433" i="3"/>
  <c r="C433" i="3"/>
  <c r="D433" i="3"/>
  <c r="E433" i="3"/>
  <c r="F433" i="3"/>
  <c r="G433" i="3"/>
  <c r="I433" i="3"/>
  <c r="J433" i="3"/>
  <c r="K433" i="3"/>
  <c r="L433" i="3"/>
  <c r="M433" i="3"/>
  <c r="N433" i="3"/>
  <c r="O433" i="3"/>
  <c r="P433" i="3"/>
  <c r="Q433" i="3"/>
  <c r="R433" i="3"/>
  <c r="H434" i="3"/>
  <c r="A434" i="3"/>
  <c r="B434" i="3"/>
  <c r="C434" i="3"/>
  <c r="D434" i="3"/>
  <c r="E434" i="3"/>
  <c r="F434" i="3"/>
  <c r="G434" i="3"/>
  <c r="I434" i="3"/>
  <c r="J434" i="3"/>
  <c r="K434" i="3"/>
  <c r="L434" i="3"/>
  <c r="M434" i="3"/>
  <c r="N434" i="3"/>
  <c r="O434" i="3"/>
  <c r="P434" i="3"/>
  <c r="Q434" i="3"/>
  <c r="R434" i="3"/>
  <c r="H435" i="3"/>
  <c r="A435" i="3"/>
  <c r="B435" i="3"/>
  <c r="C435" i="3"/>
  <c r="D435" i="3"/>
  <c r="E435" i="3"/>
  <c r="F435" i="3"/>
  <c r="G435" i="3"/>
  <c r="I435" i="3"/>
  <c r="J435" i="3"/>
  <c r="K435" i="3"/>
  <c r="L435" i="3"/>
  <c r="M435" i="3"/>
  <c r="N435" i="3"/>
  <c r="O435" i="3"/>
  <c r="P435" i="3"/>
  <c r="Q435" i="3"/>
  <c r="R435" i="3"/>
  <c r="H436" i="3"/>
  <c r="A436" i="3"/>
  <c r="B436" i="3"/>
  <c r="C436" i="3"/>
  <c r="D436" i="3"/>
  <c r="E436" i="3"/>
  <c r="F436" i="3"/>
  <c r="G436" i="3"/>
  <c r="I436" i="3"/>
  <c r="J436" i="3"/>
  <c r="K436" i="3"/>
  <c r="L436" i="3"/>
  <c r="M436" i="3"/>
  <c r="N436" i="3"/>
  <c r="O436" i="3"/>
  <c r="P436" i="3"/>
  <c r="Q436" i="3"/>
  <c r="R436" i="3"/>
  <c r="H437" i="3"/>
  <c r="C437" i="3"/>
  <c r="B437" i="3"/>
  <c r="D437" i="3"/>
  <c r="E437" i="3"/>
  <c r="F437" i="3"/>
  <c r="G437" i="3"/>
  <c r="I437" i="3"/>
  <c r="J437" i="3"/>
  <c r="K437" i="3"/>
  <c r="L437" i="3"/>
  <c r="M437" i="3"/>
  <c r="N437" i="3"/>
  <c r="O437" i="3"/>
  <c r="P437" i="3"/>
  <c r="Q437" i="3"/>
  <c r="R437" i="3"/>
  <c r="H438" i="3"/>
  <c r="C438" i="3"/>
  <c r="B438" i="3"/>
  <c r="D438" i="3"/>
  <c r="E438" i="3"/>
  <c r="F438" i="3"/>
  <c r="G438" i="3"/>
  <c r="I438" i="3"/>
  <c r="J438" i="3"/>
  <c r="K438" i="3"/>
  <c r="L438" i="3"/>
  <c r="M438" i="3"/>
  <c r="N438" i="3"/>
  <c r="O438" i="3"/>
  <c r="P438" i="3"/>
  <c r="Q438" i="3"/>
  <c r="R438" i="3"/>
  <c r="H439" i="3"/>
  <c r="C439" i="3"/>
  <c r="B439" i="3"/>
  <c r="D439" i="3"/>
  <c r="E439" i="3"/>
  <c r="F439" i="3"/>
  <c r="G439" i="3"/>
  <c r="I439" i="3"/>
  <c r="J439" i="3"/>
  <c r="K439" i="3"/>
  <c r="L439" i="3"/>
  <c r="M439" i="3"/>
  <c r="N439" i="3"/>
  <c r="O439" i="3"/>
  <c r="P439" i="3"/>
  <c r="Q439" i="3"/>
  <c r="R439" i="3"/>
  <c r="H440" i="3"/>
  <c r="C440" i="3"/>
  <c r="A440" i="3"/>
  <c r="B440" i="3"/>
  <c r="D440" i="3"/>
  <c r="E440" i="3"/>
  <c r="F440" i="3"/>
  <c r="G440" i="3"/>
  <c r="I440" i="3"/>
  <c r="J440" i="3"/>
  <c r="K440" i="3"/>
  <c r="L440" i="3"/>
  <c r="M440" i="3"/>
  <c r="N440" i="3"/>
  <c r="O440" i="3"/>
  <c r="P440" i="3"/>
  <c r="Q440" i="3"/>
  <c r="R440" i="3"/>
  <c r="H441" i="3"/>
  <c r="C441" i="3"/>
  <c r="B441" i="3"/>
  <c r="D441" i="3"/>
  <c r="E441" i="3"/>
  <c r="F441" i="3"/>
  <c r="G441" i="3"/>
  <c r="I441" i="3"/>
  <c r="J441" i="3"/>
  <c r="K441" i="3"/>
  <c r="L441" i="3"/>
  <c r="M441" i="3"/>
  <c r="N441" i="3"/>
  <c r="O441" i="3"/>
  <c r="P441" i="3"/>
  <c r="Q441" i="3"/>
  <c r="R441" i="3"/>
  <c r="H442" i="3"/>
  <c r="A442" i="3"/>
  <c r="B442" i="3"/>
  <c r="C442" i="3"/>
  <c r="D442" i="3"/>
  <c r="E442" i="3"/>
  <c r="F442" i="3"/>
  <c r="G442" i="3"/>
  <c r="I442" i="3"/>
  <c r="J442" i="3"/>
  <c r="K442" i="3"/>
  <c r="L442" i="3"/>
  <c r="M442" i="3"/>
  <c r="N442" i="3"/>
  <c r="O442" i="3"/>
  <c r="P442" i="3"/>
  <c r="Q442" i="3"/>
  <c r="R442" i="3"/>
  <c r="H443" i="3"/>
  <c r="A443" i="3"/>
  <c r="B443" i="3"/>
  <c r="C443" i="3"/>
  <c r="D443" i="3"/>
  <c r="E443" i="3"/>
  <c r="F443" i="3"/>
  <c r="G443" i="3"/>
  <c r="I443" i="3"/>
  <c r="J443" i="3"/>
  <c r="K443" i="3"/>
  <c r="L443" i="3"/>
  <c r="M443" i="3"/>
  <c r="N443" i="3"/>
  <c r="O443" i="3"/>
  <c r="P443" i="3"/>
  <c r="Q443" i="3"/>
  <c r="R443" i="3"/>
  <c r="H444" i="3"/>
  <c r="A444" i="3"/>
  <c r="B444" i="3"/>
  <c r="C444" i="3"/>
  <c r="D444" i="3"/>
  <c r="E444" i="3"/>
  <c r="F444" i="3"/>
  <c r="G444" i="3"/>
  <c r="I444" i="3"/>
  <c r="J444" i="3"/>
  <c r="K444" i="3"/>
  <c r="L444" i="3"/>
  <c r="M444" i="3"/>
  <c r="N444" i="3"/>
  <c r="O444" i="3"/>
  <c r="P444" i="3"/>
  <c r="Q444" i="3"/>
  <c r="R444" i="3"/>
  <c r="H445" i="3"/>
  <c r="A445" i="3"/>
  <c r="B445" i="3"/>
  <c r="C445" i="3"/>
  <c r="D445" i="3"/>
  <c r="E445" i="3"/>
  <c r="F445" i="3"/>
  <c r="G445" i="3"/>
  <c r="I445" i="3"/>
  <c r="J445" i="3"/>
  <c r="K445" i="3"/>
  <c r="L445" i="3"/>
  <c r="M445" i="3"/>
  <c r="N445" i="3"/>
  <c r="O445" i="3"/>
  <c r="P445" i="3"/>
  <c r="Q445" i="3"/>
  <c r="R445" i="3"/>
  <c r="H446" i="3"/>
  <c r="A446" i="3"/>
  <c r="B446" i="3"/>
  <c r="C446" i="3"/>
  <c r="D446" i="3"/>
  <c r="E446" i="3"/>
  <c r="F446" i="3"/>
  <c r="G446" i="3"/>
  <c r="I446" i="3"/>
  <c r="J446" i="3"/>
  <c r="K446" i="3"/>
  <c r="L446" i="3"/>
  <c r="M446" i="3"/>
  <c r="N446" i="3"/>
  <c r="O446" i="3"/>
  <c r="P446" i="3"/>
  <c r="Q446" i="3"/>
  <c r="R446" i="3"/>
  <c r="H447" i="3"/>
  <c r="C447" i="3"/>
  <c r="B447" i="3"/>
  <c r="D447" i="3"/>
  <c r="E447" i="3"/>
  <c r="F447" i="3"/>
  <c r="G447" i="3"/>
  <c r="I447" i="3"/>
  <c r="J447" i="3"/>
  <c r="K447" i="3"/>
  <c r="L447" i="3"/>
  <c r="M447" i="3"/>
  <c r="N447" i="3"/>
  <c r="O447" i="3"/>
  <c r="P447" i="3"/>
  <c r="Q447" i="3"/>
  <c r="R447" i="3"/>
  <c r="H448" i="3"/>
  <c r="A448" i="3"/>
  <c r="C448" i="3"/>
  <c r="B448" i="3"/>
  <c r="D448" i="3"/>
  <c r="E448" i="3"/>
  <c r="F448" i="3"/>
  <c r="G448" i="3"/>
  <c r="I448" i="3"/>
  <c r="J448" i="3"/>
  <c r="K448" i="3"/>
  <c r="L448" i="3"/>
  <c r="M448" i="3"/>
  <c r="N448" i="3"/>
  <c r="O448" i="3"/>
  <c r="P448" i="3"/>
  <c r="Q448" i="3"/>
  <c r="R448" i="3"/>
  <c r="H449" i="3"/>
  <c r="C449" i="3"/>
  <c r="B449" i="3"/>
  <c r="D449" i="3"/>
  <c r="E449" i="3"/>
  <c r="F449" i="3"/>
  <c r="G449" i="3"/>
  <c r="I449" i="3"/>
  <c r="J449" i="3"/>
  <c r="K449" i="3"/>
  <c r="L449" i="3"/>
  <c r="M449" i="3"/>
  <c r="N449" i="3"/>
  <c r="O449" i="3"/>
  <c r="P449" i="3"/>
  <c r="Q449" i="3"/>
  <c r="R449" i="3"/>
  <c r="H450" i="3"/>
  <c r="A450" i="3"/>
  <c r="C450" i="3"/>
  <c r="B450" i="3"/>
  <c r="D450" i="3"/>
  <c r="E450" i="3"/>
  <c r="F450" i="3"/>
  <c r="G450" i="3"/>
  <c r="I450" i="3"/>
  <c r="J450" i="3"/>
  <c r="K450" i="3"/>
  <c r="L450" i="3"/>
  <c r="M450" i="3"/>
  <c r="N450" i="3"/>
  <c r="O450" i="3"/>
  <c r="P450" i="3"/>
  <c r="Q450" i="3"/>
  <c r="R450" i="3"/>
  <c r="H451" i="3"/>
  <c r="A451" i="3"/>
  <c r="C451" i="3"/>
  <c r="B451" i="3"/>
  <c r="D451" i="3"/>
  <c r="E451" i="3"/>
  <c r="F451" i="3"/>
  <c r="G451" i="3"/>
  <c r="I451" i="3"/>
  <c r="J451" i="3"/>
  <c r="K451" i="3"/>
  <c r="L451" i="3"/>
  <c r="M451" i="3"/>
  <c r="N451" i="3"/>
  <c r="O451" i="3"/>
  <c r="P451" i="3"/>
  <c r="Q451" i="3"/>
  <c r="R451" i="3"/>
  <c r="H452" i="3"/>
  <c r="A452" i="3"/>
  <c r="B452" i="3"/>
  <c r="C452" i="3"/>
  <c r="D452" i="3"/>
  <c r="E452" i="3"/>
  <c r="F452" i="3"/>
  <c r="G452" i="3"/>
  <c r="I452" i="3"/>
  <c r="J452" i="3"/>
  <c r="K452" i="3"/>
  <c r="L452" i="3"/>
  <c r="M452" i="3"/>
  <c r="N452" i="3"/>
  <c r="O452" i="3"/>
  <c r="P452" i="3"/>
  <c r="Q452" i="3"/>
  <c r="R452" i="3"/>
  <c r="H453" i="3"/>
  <c r="A453" i="3"/>
  <c r="B453" i="3"/>
  <c r="C453" i="3"/>
  <c r="D453" i="3"/>
  <c r="E453" i="3"/>
  <c r="F453" i="3"/>
  <c r="G453" i="3"/>
  <c r="I453" i="3"/>
  <c r="J453" i="3"/>
  <c r="K453" i="3"/>
  <c r="L453" i="3"/>
  <c r="M453" i="3"/>
  <c r="N453" i="3"/>
  <c r="O453" i="3"/>
  <c r="P453" i="3"/>
  <c r="Q453" i="3"/>
  <c r="R453" i="3"/>
  <c r="H454" i="3"/>
  <c r="A454" i="3"/>
  <c r="B454" i="3"/>
  <c r="C454" i="3"/>
  <c r="D454" i="3"/>
  <c r="E454" i="3"/>
  <c r="F454" i="3"/>
  <c r="G454" i="3"/>
  <c r="I454" i="3"/>
  <c r="J454" i="3"/>
  <c r="K454" i="3"/>
  <c r="L454" i="3"/>
  <c r="M454" i="3"/>
  <c r="N454" i="3"/>
  <c r="O454" i="3"/>
  <c r="P454" i="3"/>
  <c r="Q454" i="3"/>
  <c r="R454" i="3"/>
  <c r="H455" i="3"/>
  <c r="A455" i="3"/>
  <c r="B455" i="3"/>
  <c r="C455" i="3"/>
  <c r="D455" i="3"/>
  <c r="E455" i="3"/>
  <c r="F455" i="3"/>
  <c r="G455" i="3"/>
  <c r="I455" i="3"/>
  <c r="J455" i="3"/>
  <c r="K455" i="3"/>
  <c r="L455" i="3"/>
  <c r="M455" i="3"/>
  <c r="N455" i="3"/>
  <c r="O455" i="3"/>
  <c r="P455" i="3"/>
  <c r="Q455" i="3"/>
  <c r="R455" i="3"/>
  <c r="H456" i="3"/>
  <c r="A456" i="3"/>
  <c r="B456" i="3"/>
  <c r="C456" i="3"/>
  <c r="D456" i="3"/>
  <c r="E456" i="3"/>
  <c r="F456" i="3"/>
  <c r="G456" i="3"/>
  <c r="I456" i="3"/>
  <c r="J456" i="3"/>
  <c r="K456" i="3"/>
  <c r="L456" i="3"/>
  <c r="M456" i="3"/>
  <c r="N456" i="3"/>
  <c r="O456" i="3"/>
  <c r="P456" i="3"/>
  <c r="Q456" i="3"/>
  <c r="R456" i="3"/>
  <c r="H457" i="3"/>
  <c r="C457" i="3"/>
  <c r="B457" i="3"/>
  <c r="D457" i="3"/>
  <c r="E457" i="3"/>
  <c r="F457" i="3"/>
  <c r="G457" i="3"/>
  <c r="I457" i="3"/>
  <c r="J457" i="3"/>
  <c r="K457" i="3"/>
  <c r="L457" i="3"/>
  <c r="M457" i="3"/>
  <c r="N457" i="3"/>
  <c r="O457" i="3"/>
  <c r="P457" i="3"/>
  <c r="Q457" i="3"/>
  <c r="R457" i="3"/>
  <c r="H458" i="3"/>
  <c r="A458" i="3"/>
  <c r="C458" i="3"/>
  <c r="B458" i="3"/>
  <c r="D458" i="3"/>
  <c r="E458" i="3"/>
  <c r="F458" i="3"/>
  <c r="G458" i="3"/>
  <c r="I458" i="3"/>
  <c r="J458" i="3"/>
  <c r="K458" i="3"/>
  <c r="L458" i="3"/>
  <c r="M458" i="3"/>
  <c r="N458" i="3"/>
  <c r="O458" i="3"/>
  <c r="P458" i="3"/>
  <c r="Q458" i="3"/>
  <c r="R458" i="3"/>
  <c r="H459" i="3"/>
  <c r="C459" i="3"/>
  <c r="B459" i="3"/>
  <c r="D459" i="3"/>
  <c r="E459" i="3"/>
  <c r="F459" i="3"/>
  <c r="G459" i="3"/>
  <c r="I459" i="3"/>
  <c r="J459" i="3"/>
  <c r="K459" i="3"/>
  <c r="L459" i="3"/>
  <c r="M459" i="3"/>
  <c r="N459" i="3"/>
  <c r="O459" i="3"/>
  <c r="P459" i="3"/>
  <c r="Q459" i="3"/>
  <c r="R459" i="3"/>
  <c r="H460" i="3"/>
  <c r="C460" i="3"/>
  <c r="A460" i="3"/>
  <c r="B460" i="3"/>
  <c r="D460" i="3"/>
  <c r="E460" i="3"/>
  <c r="F460" i="3"/>
  <c r="G460" i="3"/>
  <c r="I460" i="3"/>
  <c r="J460" i="3"/>
  <c r="K460" i="3"/>
  <c r="L460" i="3"/>
  <c r="M460" i="3"/>
  <c r="N460" i="3"/>
  <c r="O460" i="3"/>
  <c r="P460" i="3"/>
  <c r="Q460" i="3"/>
  <c r="R460" i="3"/>
  <c r="H461" i="3"/>
  <c r="C461" i="3"/>
  <c r="B461" i="3"/>
  <c r="D461" i="3"/>
  <c r="E461" i="3"/>
  <c r="F461" i="3"/>
  <c r="G461" i="3"/>
  <c r="I461" i="3"/>
  <c r="J461" i="3"/>
  <c r="K461" i="3"/>
  <c r="L461" i="3"/>
  <c r="M461" i="3"/>
  <c r="N461" i="3"/>
  <c r="O461" i="3"/>
  <c r="P461" i="3"/>
  <c r="Q461" i="3"/>
  <c r="R461" i="3"/>
  <c r="H462" i="3"/>
  <c r="A462" i="3"/>
  <c r="B462" i="3"/>
  <c r="C462" i="3"/>
  <c r="D462" i="3"/>
  <c r="E462" i="3"/>
  <c r="F462" i="3"/>
  <c r="G462" i="3"/>
  <c r="I462" i="3"/>
  <c r="J462" i="3"/>
  <c r="K462" i="3"/>
  <c r="L462" i="3"/>
  <c r="M462" i="3"/>
  <c r="N462" i="3"/>
  <c r="O462" i="3"/>
  <c r="P462" i="3"/>
  <c r="Q462" i="3"/>
  <c r="R462" i="3"/>
  <c r="H463" i="3"/>
  <c r="A463" i="3"/>
  <c r="B463" i="3"/>
  <c r="C463" i="3"/>
  <c r="D463" i="3"/>
  <c r="E463" i="3"/>
  <c r="F463" i="3"/>
  <c r="G463" i="3"/>
  <c r="I463" i="3"/>
  <c r="J463" i="3"/>
  <c r="K463" i="3"/>
  <c r="L463" i="3"/>
  <c r="M463" i="3"/>
  <c r="N463" i="3"/>
  <c r="O463" i="3"/>
  <c r="P463" i="3"/>
  <c r="Q463" i="3"/>
  <c r="R463" i="3"/>
  <c r="H464" i="3"/>
  <c r="A464" i="3"/>
  <c r="B464" i="3"/>
  <c r="C464" i="3"/>
  <c r="D464" i="3"/>
  <c r="E464" i="3"/>
  <c r="F464" i="3"/>
  <c r="G464" i="3"/>
  <c r="I464" i="3"/>
  <c r="J464" i="3"/>
  <c r="K464" i="3"/>
  <c r="L464" i="3"/>
  <c r="M464" i="3"/>
  <c r="N464" i="3"/>
  <c r="O464" i="3"/>
  <c r="P464" i="3"/>
  <c r="Q464" i="3"/>
  <c r="R464" i="3"/>
  <c r="H465" i="3"/>
  <c r="A465" i="3"/>
  <c r="B465" i="3"/>
  <c r="C465" i="3"/>
  <c r="D465" i="3"/>
  <c r="E465" i="3"/>
  <c r="F465" i="3"/>
  <c r="G465" i="3"/>
  <c r="I465" i="3"/>
  <c r="J465" i="3"/>
  <c r="K465" i="3"/>
  <c r="L465" i="3"/>
  <c r="M465" i="3"/>
  <c r="N465" i="3"/>
  <c r="O465" i="3"/>
  <c r="P465" i="3"/>
  <c r="Q465" i="3"/>
  <c r="R465" i="3"/>
  <c r="H466" i="3"/>
  <c r="A466" i="3"/>
  <c r="B466" i="3"/>
  <c r="C466" i="3"/>
  <c r="D466" i="3"/>
  <c r="E466" i="3"/>
  <c r="F466" i="3"/>
  <c r="G466" i="3"/>
  <c r="I466" i="3"/>
  <c r="J466" i="3"/>
  <c r="K466" i="3"/>
  <c r="L466" i="3"/>
  <c r="M466" i="3"/>
  <c r="N466" i="3"/>
  <c r="O466" i="3"/>
  <c r="P466" i="3"/>
  <c r="Q466" i="3"/>
  <c r="R466" i="3"/>
  <c r="H467" i="3"/>
  <c r="A467" i="3"/>
  <c r="C467" i="3"/>
  <c r="B467" i="3"/>
  <c r="D467" i="3"/>
  <c r="E467" i="3"/>
  <c r="F467" i="3"/>
  <c r="G467" i="3"/>
  <c r="I467" i="3"/>
  <c r="J467" i="3"/>
  <c r="K467" i="3"/>
  <c r="L467" i="3"/>
  <c r="M467" i="3"/>
  <c r="N467" i="3"/>
  <c r="O467" i="3"/>
  <c r="P467" i="3"/>
  <c r="Q467" i="3"/>
  <c r="R467" i="3"/>
  <c r="H468" i="3"/>
  <c r="A468" i="3"/>
  <c r="C468" i="3"/>
  <c r="B468" i="3"/>
  <c r="D468" i="3"/>
  <c r="E468" i="3"/>
  <c r="F468" i="3"/>
  <c r="G468" i="3"/>
  <c r="I468" i="3"/>
  <c r="J468" i="3"/>
  <c r="K468" i="3"/>
  <c r="L468" i="3"/>
  <c r="M468" i="3"/>
  <c r="N468" i="3"/>
  <c r="O468" i="3"/>
  <c r="P468" i="3"/>
  <c r="Q468" i="3"/>
  <c r="R468" i="3"/>
  <c r="H469" i="3"/>
  <c r="C469" i="3"/>
  <c r="B469" i="3"/>
  <c r="D469" i="3"/>
  <c r="E469" i="3"/>
  <c r="F469" i="3"/>
  <c r="G469" i="3"/>
  <c r="I469" i="3"/>
  <c r="J469" i="3"/>
  <c r="K469" i="3"/>
  <c r="L469" i="3"/>
  <c r="M469" i="3"/>
  <c r="N469" i="3"/>
  <c r="O469" i="3"/>
  <c r="P469" i="3"/>
  <c r="Q469" i="3"/>
  <c r="R469" i="3"/>
  <c r="H470" i="3"/>
  <c r="A470" i="3"/>
  <c r="C470" i="3"/>
  <c r="B470" i="3"/>
  <c r="D470" i="3"/>
  <c r="E470" i="3"/>
  <c r="F470" i="3"/>
  <c r="G470" i="3"/>
  <c r="I470" i="3"/>
  <c r="J470" i="3"/>
  <c r="K470" i="3"/>
  <c r="L470" i="3"/>
  <c r="M470" i="3"/>
  <c r="N470" i="3"/>
  <c r="O470" i="3"/>
  <c r="P470" i="3"/>
  <c r="Q470" i="3"/>
  <c r="R470" i="3"/>
  <c r="H471" i="3"/>
  <c r="C471" i="3"/>
  <c r="A471" i="3"/>
  <c r="B471" i="3"/>
  <c r="D471" i="3"/>
  <c r="E471" i="3"/>
  <c r="F471" i="3"/>
  <c r="G471" i="3"/>
  <c r="I471" i="3"/>
  <c r="J471" i="3"/>
  <c r="K471" i="3"/>
  <c r="L471" i="3"/>
  <c r="M471" i="3"/>
  <c r="N471" i="3"/>
  <c r="O471" i="3"/>
  <c r="P471" i="3"/>
  <c r="Q471" i="3"/>
  <c r="R471" i="3"/>
  <c r="H472" i="3"/>
  <c r="A472" i="3"/>
  <c r="B472" i="3"/>
  <c r="C472" i="3"/>
  <c r="D472" i="3"/>
  <c r="E472" i="3"/>
  <c r="F472" i="3"/>
  <c r="G472" i="3"/>
  <c r="I472" i="3"/>
  <c r="J472" i="3"/>
  <c r="K472" i="3"/>
  <c r="L472" i="3"/>
  <c r="M472" i="3"/>
  <c r="N472" i="3"/>
  <c r="O472" i="3"/>
  <c r="P472" i="3"/>
  <c r="Q472" i="3"/>
  <c r="R472" i="3"/>
  <c r="H473" i="3"/>
  <c r="A473" i="3"/>
  <c r="B473" i="3"/>
  <c r="C473" i="3"/>
  <c r="D473" i="3"/>
  <c r="E473" i="3"/>
  <c r="F473" i="3"/>
  <c r="G473" i="3"/>
  <c r="I473" i="3"/>
  <c r="J473" i="3"/>
  <c r="K473" i="3"/>
  <c r="L473" i="3"/>
  <c r="M473" i="3"/>
  <c r="N473" i="3"/>
  <c r="O473" i="3"/>
  <c r="P473" i="3"/>
  <c r="Q473" i="3"/>
  <c r="R473" i="3"/>
  <c r="H474" i="3"/>
  <c r="A474" i="3"/>
  <c r="B474" i="3"/>
  <c r="C474" i="3"/>
  <c r="D474" i="3"/>
  <c r="E474" i="3"/>
  <c r="F474" i="3"/>
  <c r="G474" i="3"/>
  <c r="I474" i="3"/>
  <c r="J474" i="3"/>
  <c r="K474" i="3"/>
  <c r="L474" i="3"/>
  <c r="M474" i="3"/>
  <c r="N474" i="3"/>
  <c r="O474" i="3"/>
  <c r="P474" i="3"/>
  <c r="Q474" i="3"/>
  <c r="R474" i="3"/>
  <c r="H475" i="3"/>
  <c r="A475" i="3"/>
  <c r="B475" i="3"/>
  <c r="C475" i="3"/>
  <c r="D475" i="3"/>
  <c r="E475" i="3"/>
  <c r="F475" i="3"/>
  <c r="G475" i="3"/>
  <c r="I475" i="3"/>
  <c r="J475" i="3"/>
  <c r="K475" i="3"/>
  <c r="L475" i="3"/>
  <c r="M475" i="3"/>
  <c r="N475" i="3"/>
  <c r="O475" i="3"/>
  <c r="P475" i="3"/>
  <c r="Q475" i="3"/>
  <c r="R475" i="3"/>
  <c r="H476" i="3"/>
  <c r="A476" i="3"/>
  <c r="B476" i="3"/>
  <c r="C476" i="3"/>
  <c r="D476" i="3"/>
  <c r="E476" i="3"/>
  <c r="F476" i="3"/>
  <c r="G476" i="3"/>
  <c r="I476" i="3"/>
  <c r="J476" i="3"/>
  <c r="K476" i="3"/>
  <c r="L476" i="3"/>
  <c r="M476" i="3"/>
  <c r="N476" i="3"/>
  <c r="O476" i="3"/>
  <c r="P476" i="3"/>
  <c r="Q476" i="3"/>
  <c r="R476" i="3"/>
  <c r="H477" i="3"/>
  <c r="C477" i="3"/>
  <c r="B477" i="3"/>
  <c r="D477" i="3"/>
  <c r="E477" i="3"/>
  <c r="F477" i="3"/>
  <c r="G477" i="3"/>
  <c r="I477" i="3"/>
  <c r="J477" i="3"/>
  <c r="K477" i="3"/>
  <c r="L477" i="3"/>
  <c r="M477" i="3"/>
  <c r="N477" i="3"/>
  <c r="O477" i="3"/>
  <c r="P477" i="3"/>
  <c r="Q477" i="3"/>
  <c r="R477" i="3"/>
  <c r="H478" i="3"/>
  <c r="C478" i="3"/>
  <c r="A478" i="3"/>
  <c r="B478" i="3"/>
  <c r="D478" i="3"/>
  <c r="E478" i="3"/>
  <c r="F478" i="3"/>
  <c r="G478" i="3"/>
  <c r="I478" i="3"/>
  <c r="J478" i="3"/>
  <c r="K478" i="3"/>
  <c r="L478" i="3"/>
  <c r="M478" i="3"/>
  <c r="N478" i="3"/>
  <c r="O478" i="3"/>
  <c r="P478" i="3"/>
  <c r="Q478" i="3"/>
  <c r="R478" i="3"/>
  <c r="H479" i="3"/>
  <c r="A479" i="3"/>
  <c r="C479" i="3"/>
  <c r="B479" i="3"/>
  <c r="D479" i="3"/>
  <c r="E479" i="3"/>
  <c r="F479" i="3"/>
  <c r="G479" i="3"/>
  <c r="I479" i="3"/>
  <c r="J479" i="3"/>
  <c r="K479" i="3"/>
  <c r="L479" i="3"/>
  <c r="M479" i="3"/>
  <c r="N479" i="3"/>
  <c r="O479" i="3"/>
  <c r="P479" i="3"/>
  <c r="Q479" i="3"/>
  <c r="R479" i="3"/>
  <c r="H480" i="3"/>
  <c r="C480" i="3"/>
  <c r="A480" i="3"/>
  <c r="B480" i="3"/>
  <c r="D480" i="3"/>
  <c r="E480" i="3"/>
  <c r="F480" i="3"/>
  <c r="G480" i="3"/>
  <c r="I480" i="3"/>
  <c r="J480" i="3"/>
  <c r="K480" i="3"/>
  <c r="L480" i="3"/>
  <c r="M480" i="3"/>
  <c r="N480" i="3"/>
  <c r="O480" i="3"/>
  <c r="P480" i="3"/>
  <c r="Q480" i="3"/>
  <c r="R480" i="3"/>
  <c r="H481" i="3"/>
  <c r="C481" i="3"/>
  <c r="B481" i="3"/>
  <c r="D481" i="3"/>
  <c r="E481" i="3"/>
  <c r="F481" i="3"/>
  <c r="G481" i="3"/>
  <c r="I481" i="3"/>
  <c r="J481" i="3"/>
  <c r="K481" i="3"/>
  <c r="L481" i="3"/>
  <c r="M481" i="3"/>
  <c r="N481" i="3"/>
  <c r="O481" i="3"/>
  <c r="P481" i="3"/>
  <c r="Q481" i="3"/>
  <c r="R481" i="3"/>
  <c r="H482" i="3"/>
  <c r="A482" i="3"/>
  <c r="B482" i="3"/>
  <c r="C482" i="3"/>
  <c r="D482" i="3"/>
  <c r="E482" i="3"/>
  <c r="F482" i="3"/>
  <c r="G482" i="3"/>
  <c r="I482" i="3"/>
  <c r="J482" i="3"/>
  <c r="K482" i="3"/>
  <c r="L482" i="3"/>
  <c r="M482" i="3"/>
  <c r="N482" i="3"/>
  <c r="O482" i="3"/>
  <c r="P482" i="3"/>
  <c r="Q482" i="3"/>
  <c r="R482" i="3"/>
  <c r="H483" i="3"/>
  <c r="A483" i="3"/>
  <c r="B483" i="3"/>
  <c r="C483" i="3"/>
  <c r="D483" i="3"/>
  <c r="E483" i="3"/>
  <c r="F483" i="3"/>
  <c r="G483" i="3"/>
  <c r="I483" i="3"/>
  <c r="J483" i="3"/>
  <c r="K483" i="3"/>
  <c r="L483" i="3"/>
  <c r="M483" i="3"/>
  <c r="N483" i="3"/>
  <c r="O483" i="3"/>
  <c r="P483" i="3"/>
  <c r="Q483" i="3"/>
  <c r="R483" i="3"/>
  <c r="H484" i="3"/>
  <c r="A484" i="3"/>
  <c r="B484" i="3"/>
  <c r="C484" i="3"/>
  <c r="D484" i="3"/>
  <c r="E484" i="3"/>
  <c r="F484" i="3"/>
  <c r="G484" i="3"/>
  <c r="I484" i="3"/>
  <c r="J484" i="3"/>
  <c r="K484" i="3"/>
  <c r="L484" i="3"/>
  <c r="M484" i="3"/>
  <c r="N484" i="3"/>
  <c r="O484" i="3"/>
  <c r="P484" i="3"/>
  <c r="Q484" i="3"/>
  <c r="R484" i="3"/>
  <c r="H485" i="3"/>
  <c r="A485" i="3"/>
  <c r="B485" i="3"/>
  <c r="C485" i="3"/>
  <c r="D485" i="3"/>
  <c r="E485" i="3"/>
  <c r="F485" i="3"/>
  <c r="G485" i="3"/>
  <c r="I485" i="3"/>
  <c r="J485" i="3"/>
  <c r="K485" i="3"/>
  <c r="L485" i="3"/>
  <c r="M485" i="3"/>
  <c r="N485" i="3"/>
  <c r="O485" i="3"/>
  <c r="P485" i="3"/>
  <c r="Q485" i="3"/>
  <c r="R485" i="3"/>
  <c r="H486" i="3"/>
  <c r="A486" i="3"/>
  <c r="B486" i="3"/>
  <c r="C486" i="3"/>
  <c r="D486" i="3"/>
  <c r="E486" i="3"/>
  <c r="F486" i="3"/>
  <c r="G486" i="3"/>
  <c r="I486" i="3"/>
  <c r="J486" i="3"/>
  <c r="K486" i="3"/>
  <c r="L486" i="3"/>
  <c r="M486" i="3"/>
  <c r="N486" i="3"/>
  <c r="O486" i="3"/>
  <c r="P486" i="3"/>
  <c r="Q486" i="3"/>
  <c r="R486" i="3"/>
  <c r="H487" i="3"/>
  <c r="C487" i="3"/>
  <c r="B487" i="3"/>
  <c r="D487" i="3"/>
  <c r="E487" i="3"/>
  <c r="F487" i="3"/>
  <c r="G487" i="3"/>
  <c r="I487" i="3"/>
  <c r="J487" i="3"/>
  <c r="K487" i="3"/>
  <c r="L487" i="3"/>
  <c r="M487" i="3"/>
  <c r="N487" i="3"/>
  <c r="O487" i="3"/>
  <c r="P487" i="3"/>
  <c r="Q487" i="3"/>
  <c r="R487" i="3"/>
  <c r="H488" i="3"/>
  <c r="C488" i="3"/>
  <c r="B488" i="3"/>
  <c r="D488" i="3"/>
  <c r="E488" i="3"/>
  <c r="F488" i="3"/>
  <c r="G488" i="3"/>
  <c r="I488" i="3"/>
  <c r="J488" i="3"/>
  <c r="K488" i="3"/>
  <c r="L488" i="3"/>
  <c r="M488" i="3"/>
  <c r="N488" i="3"/>
  <c r="O488" i="3"/>
  <c r="P488" i="3"/>
  <c r="Q488" i="3"/>
  <c r="R488" i="3"/>
  <c r="H489" i="3"/>
  <c r="C489" i="3"/>
  <c r="B489" i="3"/>
  <c r="D489" i="3"/>
  <c r="E489" i="3"/>
  <c r="F489" i="3"/>
  <c r="G489" i="3"/>
  <c r="I489" i="3"/>
  <c r="J489" i="3"/>
  <c r="K489" i="3"/>
  <c r="L489" i="3"/>
  <c r="M489" i="3"/>
  <c r="N489" i="3"/>
  <c r="O489" i="3"/>
  <c r="P489" i="3"/>
  <c r="Q489" i="3"/>
  <c r="R489" i="3"/>
  <c r="H490" i="3"/>
  <c r="A490" i="3"/>
  <c r="C490" i="3"/>
  <c r="B490" i="3"/>
  <c r="D490" i="3"/>
  <c r="E490" i="3"/>
  <c r="F490" i="3"/>
  <c r="G490" i="3"/>
  <c r="I490" i="3"/>
  <c r="J490" i="3"/>
  <c r="K490" i="3"/>
  <c r="L490" i="3"/>
  <c r="M490" i="3"/>
  <c r="N490" i="3"/>
  <c r="O490" i="3"/>
  <c r="P490" i="3"/>
  <c r="Q490" i="3"/>
  <c r="R490" i="3"/>
  <c r="H491" i="3"/>
  <c r="C491" i="3"/>
  <c r="B491" i="3"/>
  <c r="D491" i="3"/>
  <c r="E491" i="3"/>
  <c r="F491" i="3"/>
  <c r="G491" i="3"/>
  <c r="I491" i="3"/>
  <c r="J491" i="3"/>
  <c r="K491" i="3"/>
  <c r="L491" i="3"/>
  <c r="M491" i="3"/>
  <c r="N491" i="3"/>
  <c r="O491" i="3"/>
  <c r="P491" i="3"/>
  <c r="Q491" i="3"/>
  <c r="R491" i="3"/>
  <c r="H492" i="3"/>
  <c r="A492" i="3"/>
  <c r="B492" i="3"/>
  <c r="C492" i="3"/>
  <c r="D492" i="3"/>
  <c r="E492" i="3"/>
  <c r="F492" i="3"/>
  <c r="G492" i="3"/>
  <c r="I492" i="3"/>
  <c r="J492" i="3"/>
  <c r="K492" i="3"/>
  <c r="L492" i="3"/>
  <c r="M492" i="3"/>
  <c r="N492" i="3"/>
  <c r="O492" i="3"/>
  <c r="P492" i="3"/>
  <c r="Q492" i="3"/>
  <c r="R492" i="3"/>
  <c r="H493" i="3"/>
  <c r="A493" i="3"/>
  <c r="B493" i="3"/>
  <c r="C493" i="3"/>
  <c r="D493" i="3"/>
  <c r="E493" i="3"/>
  <c r="F493" i="3"/>
  <c r="G493" i="3"/>
  <c r="I493" i="3"/>
  <c r="J493" i="3"/>
  <c r="K493" i="3"/>
  <c r="L493" i="3"/>
  <c r="M493" i="3"/>
  <c r="N493" i="3"/>
  <c r="O493" i="3"/>
  <c r="P493" i="3"/>
  <c r="Q493" i="3"/>
  <c r="R493" i="3"/>
  <c r="H494" i="3"/>
  <c r="A494" i="3"/>
  <c r="B494" i="3"/>
  <c r="C494" i="3"/>
  <c r="D494" i="3"/>
  <c r="E494" i="3"/>
  <c r="F494" i="3"/>
  <c r="G494" i="3"/>
  <c r="I494" i="3"/>
  <c r="J494" i="3"/>
  <c r="K494" i="3"/>
  <c r="L494" i="3"/>
  <c r="M494" i="3"/>
  <c r="N494" i="3"/>
  <c r="O494" i="3"/>
  <c r="P494" i="3"/>
  <c r="Q494" i="3"/>
  <c r="R494" i="3"/>
  <c r="H495" i="3"/>
  <c r="A495" i="3"/>
  <c r="B495" i="3"/>
  <c r="C495" i="3"/>
  <c r="D495" i="3"/>
  <c r="E495" i="3"/>
  <c r="F495" i="3"/>
  <c r="G495" i="3"/>
  <c r="I495" i="3"/>
  <c r="J495" i="3"/>
  <c r="K495" i="3"/>
  <c r="L495" i="3"/>
  <c r="M495" i="3"/>
  <c r="N495" i="3"/>
  <c r="O495" i="3"/>
  <c r="P495" i="3"/>
  <c r="Q495" i="3"/>
  <c r="R495" i="3"/>
  <c r="H496" i="3"/>
  <c r="A496" i="3"/>
  <c r="B496" i="3"/>
  <c r="C496" i="3"/>
  <c r="D496" i="3"/>
  <c r="E496" i="3"/>
  <c r="F496" i="3"/>
  <c r="G496" i="3"/>
  <c r="I496" i="3"/>
  <c r="J496" i="3"/>
  <c r="K496" i="3"/>
  <c r="L496" i="3"/>
  <c r="M496" i="3"/>
  <c r="N496" i="3"/>
  <c r="O496" i="3"/>
  <c r="P496" i="3"/>
  <c r="Q496" i="3"/>
  <c r="R496" i="3"/>
  <c r="H497" i="3"/>
  <c r="C497" i="3"/>
  <c r="B497" i="3"/>
  <c r="D497" i="3"/>
  <c r="E497" i="3"/>
  <c r="F497" i="3"/>
  <c r="G497" i="3"/>
  <c r="I497" i="3"/>
  <c r="J497" i="3"/>
  <c r="K497" i="3"/>
  <c r="L497" i="3"/>
  <c r="M497" i="3"/>
  <c r="N497" i="3"/>
  <c r="O497" i="3"/>
  <c r="P497" i="3"/>
  <c r="Q497" i="3"/>
  <c r="R497" i="3"/>
  <c r="H498" i="3"/>
  <c r="C498" i="3"/>
  <c r="A498" i="3"/>
  <c r="B498" i="3"/>
  <c r="D498" i="3"/>
  <c r="E498" i="3"/>
  <c r="F498" i="3"/>
  <c r="G498" i="3"/>
  <c r="I498" i="3"/>
  <c r="J498" i="3"/>
  <c r="K498" i="3"/>
  <c r="L498" i="3"/>
  <c r="M498" i="3"/>
  <c r="N498" i="3"/>
  <c r="O498" i="3"/>
  <c r="P498" i="3"/>
  <c r="Q498" i="3"/>
  <c r="R498" i="3"/>
  <c r="H499" i="3"/>
  <c r="C499" i="3"/>
  <c r="B499" i="3"/>
  <c r="D499" i="3"/>
  <c r="E499" i="3"/>
  <c r="F499" i="3"/>
  <c r="G499" i="3"/>
  <c r="I499" i="3"/>
  <c r="J499" i="3"/>
  <c r="K499" i="3"/>
  <c r="L499" i="3"/>
  <c r="M499" i="3"/>
  <c r="N499" i="3"/>
  <c r="O499" i="3"/>
  <c r="P499" i="3"/>
  <c r="Q499" i="3"/>
  <c r="R499" i="3"/>
  <c r="H500" i="3"/>
  <c r="C500" i="3"/>
  <c r="A500" i="3"/>
  <c r="B500" i="3"/>
  <c r="D500" i="3"/>
  <c r="E500" i="3"/>
  <c r="F500" i="3"/>
  <c r="G500" i="3"/>
  <c r="I500" i="3"/>
  <c r="J500" i="3"/>
  <c r="K500" i="3"/>
  <c r="L500" i="3"/>
  <c r="M500" i="3"/>
  <c r="N500" i="3"/>
  <c r="O500" i="3"/>
  <c r="P500" i="3"/>
  <c r="Q500" i="3"/>
  <c r="R500" i="3"/>
  <c r="H501" i="3"/>
  <c r="A501" i="3"/>
  <c r="C501" i="3"/>
  <c r="B501" i="3"/>
  <c r="D501" i="3"/>
  <c r="E501" i="3"/>
  <c r="F501" i="3"/>
  <c r="G501" i="3"/>
  <c r="I501" i="3"/>
  <c r="J501" i="3"/>
  <c r="K501" i="3"/>
  <c r="L501" i="3"/>
  <c r="M501" i="3"/>
  <c r="N501" i="3"/>
  <c r="O501" i="3"/>
  <c r="P501" i="3"/>
  <c r="Q501" i="3"/>
  <c r="R501" i="3"/>
  <c r="H502" i="3"/>
  <c r="A502" i="3"/>
  <c r="B502" i="3"/>
  <c r="C502" i="3"/>
  <c r="D502" i="3"/>
  <c r="E502" i="3"/>
  <c r="F502" i="3"/>
  <c r="G502" i="3"/>
  <c r="I502" i="3"/>
  <c r="J502" i="3"/>
  <c r="K502" i="3"/>
  <c r="L502" i="3"/>
  <c r="M502" i="3"/>
  <c r="N502" i="3"/>
  <c r="O502" i="3"/>
  <c r="P502" i="3"/>
  <c r="Q502" i="3"/>
  <c r="R502" i="3"/>
  <c r="H503" i="3"/>
  <c r="A503" i="3"/>
  <c r="B503" i="3"/>
  <c r="C503" i="3"/>
  <c r="D503" i="3"/>
  <c r="E503" i="3"/>
  <c r="F503" i="3"/>
  <c r="G503" i="3"/>
  <c r="I503" i="3"/>
  <c r="J503" i="3"/>
  <c r="K503" i="3"/>
  <c r="L503" i="3"/>
  <c r="M503" i="3"/>
  <c r="N503" i="3"/>
  <c r="O503" i="3"/>
  <c r="P503" i="3"/>
  <c r="Q503" i="3"/>
  <c r="R503" i="3"/>
  <c r="H504" i="3"/>
  <c r="A504" i="3"/>
  <c r="B504" i="3"/>
  <c r="C504" i="3"/>
  <c r="D504" i="3"/>
  <c r="E504" i="3"/>
  <c r="F504" i="3"/>
  <c r="G504" i="3"/>
  <c r="I504" i="3"/>
  <c r="J504" i="3"/>
  <c r="K504" i="3"/>
  <c r="L504" i="3"/>
  <c r="M504" i="3"/>
  <c r="N504" i="3"/>
  <c r="O504" i="3"/>
  <c r="P504" i="3"/>
  <c r="Q504" i="3"/>
  <c r="R504" i="3"/>
  <c r="H505" i="3"/>
  <c r="A505" i="3"/>
  <c r="B505" i="3"/>
  <c r="C505" i="3"/>
  <c r="D505" i="3"/>
  <c r="E505" i="3"/>
  <c r="F505" i="3"/>
  <c r="G505" i="3"/>
  <c r="I505" i="3"/>
  <c r="J505" i="3"/>
  <c r="K505" i="3"/>
  <c r="L505" i="3"/>
  <c r="M505" i="3"/>
  <c r="N505" i="3"/>
  <c r="O505" i="3"/>
  <c r="P505" i="3"/>
  <c r="Q505" i="3"/>
  <c r="R505" i="3"/>
  <c r="H506" i="3"/>
  <c r="A506" i="3"/>
  <c r="B506" i="3"/>
  <c r="C506" i="3"/>
  <c r="D506" i="3"/>
  <c r="E506" i="3"/>
  <c r="F506" i="3"/>
  <c r="G506" i="3"/>
  <c r="I506" i="3"/>
  <c r="J506" i="3"/>
  <c r="K506" i="3"/>
  <c r="L506" i="3"/>
  <c r="M506" i="3"/>
  <c r="N506" i="3"/>
  <c r="O506" i="3"/>
  <c r="P506" i="3"/>
  <c r="Q506" i="3"/>
  <c r="R506" i="3"/>
  <c r="H507" i="3"/>
  <c r="A507" i="3"/>
  <c r="C507" i="3"/>
  <c r="B507" i="3"/>
  <c r="D507" i="3"/>
  <c r="E507" i="3"/>
  <c r="F507" i="3"/>
  <c r="G507" i="3"/>
  <c r="I507" i="3"/>
  <c r="J507" i="3"/>
  <c r="K507" i="3"/>
  <c r="L507" i="3"/>
  <c r="M507" i="3"/>
  <c r="N507" i="3"/>
  <c r="O507" i="3"/>
  <c r="P507" i="3"/>
  <c r="Q507" i="3"/>
  <c r="R507" i="3"/>
  <c r="H508" i="3"/>
  <c r="C508" i="3"/>
  <c r="B508" i="3"/>
  <c r="D508" i="3"/>
  <c r="E508" i="3"/>
  <c r="F508" i="3"/>
  <c r="G508" i="3"/>
  <c r="I508" i="3"/>
  <c r="J508" i="3"/>
  <c r="K508" i="3"/>
  <c r="L508" i="3"/>
  <c r="M508" i="3"/>
  <c r="N508" i="3"/>
  <c r="O508" i="3"/>
  <c r="P508" i="3"/>
  <c r="Q508" i="3"/>
  <c r="R508" i="3"/>
  <c r="H509" i="3"/>
  <c r="C509" i="3"/>
  <c r="B509" i="3"/>
  <c r="D509" i="3"/>
  <c r="E509" i="3"/>
  <c r="F509" i="3"/>
  <c r="G509" i="3"/>
  <c r="I509" i="3"/>
  <c r="J509" i="3"/>
  <c r="K509" i="3"/>
  <c r="L509" i="3"/>
  <c r="M509" i="3"/>
  <c r="N509" i="3"/>
  <c r="O509" i="3"/>
  <c r="P509" i="3"/>
  <c r="Q509" i="3"/>
  <c r="R509" i="3"/>
  <c r="H510" i="3"/>
  <c r="A510" i="3"/>
  <c r="C510" i="3"/>
  <c r="B510" i="3"/>
  <c r="D510" i="3"/>
  <c r="E510" i="3"/>
  <c r="F510" i="3"/>
  <c r="G510" i="3"/>
  <c r="I510" i="3"/>
  <c r="J510" i="3"/>
  <c r="K510" i="3"/>
  <c r="L510" i="3"/>
  <c r="M510" i="3"/>
  <c r="N510" i="3"/>
  <c r="O510" i="3"/>
  <c r="P510" i="3"/>
  <c r="Q510" i="3"/>
  <c r="R510" i="3"/>
  <c r="H511" i="3"/>
  <c r="C511" i="3"/>
  <c r="B511" i="3"/>
  <c r="D511" i="3"/>
  <c r="E511" i="3"/>
  <c r="F511" i="3"/>
  <c r="G511" i="3"/>
  <c r="I511" i="3"/>
  <c r="J511" i="3"/>
  <c r="K511" i="3"/>
  <c r="L511" i="3"/>
  <c r="M511" i="3"/>
  <c r="N511" i="3"/>
  <c r="O511" i="3"/>
  <c r="P511" i="3"/>
  <c r="Q511" i="3"/>
  <c r="R511" i="3"/>
  <c r="H512" i="3"/>
  <c r="A512" i="3"/>
  <c r="B512" i="3"/>
  <c r="C512" i="3"/>
  <c r="D512" i="3"/>
  <c r="E512" i="3"/>
  <c r="F512" i="3"/>
  <c r="G512" i="3"/>
  <c r="I512" i="3"/>
  <c r="J512" i="3"/>
  <c r="K512" i="3"/>
  <c r="L512" i="3"/>
  <c r="M512" i="3"/>
  <c r="N512" i="3"/>
  <c r="O512" i="3"/>
  <c r="P512" i="3"/>
  <c r="Q512" i="3"/>
  <c r="R512" i="3"/>
  <c r="H513" i="3"/>
  <c r="A513" i="3"/>
  <c r="B513" i="3"/>
  <c r="C513" i="3"/>
  <c r="D513" i="3"/>
  <c r="E513" i="3"/>
  <c r="F513" i="3"/>
  <c r="G513" i="3"/>
  <c r="I513" i="3"/>
  <c r="J513" i="3"/>
  <c r="K513" i="3"/>
  <c r="L513" i="3"/>
  <c r="M513" i="3"/>
  <c r="N513" i="3"/>
  <c r="O513" i="3"/>
  <c r="P513" i="3"/>
  <c r="Q513" i="3"/>
  <c r="R513" i="3"/>
  <c r="H514" i="3"/>
  <c r="A514" i="3"/>
  <c r="B514" i="3"/>
  <c r="C514" i="3"/>
  <c r="D514" i="3"/>
  <c r="E514" i="3"/>
  <c r="F514" i="3"/>
  <c r="G514" i="3"/>
  <c r="I514" i="3"/>
  <c r="J514" i="3"/>
  <c r="K514" i="3"/>
  <c r="L514" i="3"/>
  <c r="M514" i="3"/>
  <c r="N514" i="3"/>
  <c r="O514" i="3"/>
  <c r="P514" i="3"/>
  <c r="Q514" i="3"/>
  <c r="R514" i="3"/>
  <c r="H515" i="3"/>
  <c r="A515" i="3"/>
  <c r="B515" i="3"/>
  <c r="C515" i="3"/>
  <c r="D515" i="3"/>
  <c r="E515" i="3"/>
  <c r="F515" i="3"/>
  <c r="G515" i="3"/>
  <c r="I515" i="3"/>
  <c r="J515" i="3"/>
  <c r="K515" i="3"/>
  <c r="L515" i="3"/>
  <c r="M515" i="3"/>
  <c r="N515" i="3"/>
  <c r="O515" i="3"/>
  <c r="P515" i="3"/>
  <c r="Q515" i="3"/>
  <c r="R515" i="3"/>
  <c r="H516" i="3"/>
  <c r="A516" i="3"/>
  <c r="B516" i="3"/>
  <c r="C516" i="3"/>
  <c r="D516" i="3"/>
  <c r="E516" i="3"/>
  <c r="F516" i="3"/>
  <c r="G516" i="3"/>
  <c r="I516" i="3"/>
  <c r="J516" i="3"/>
  <c r="K516" i="3"/>
  <c r="L516" i="3"/>
  <c r="M516" i="3"/>
  <c r="N516" i="3"/>
  <c r="O516" i="3"/>
  <c r="P516" i="3"/>
  <c r="Q516" i="3"/>
  <c r="R516" i="3"/>
  <c r="H517" i="3"/>
  <c r="C517" i="3"/>
  <c r="B517" i="3"/>
  <c r="D517" i="3"/>
  <c r="E517" i="3"/>
  <c r="F517" i="3"/>
  <c r="G517" i="3"/>
  <c r="I517" i="3"/>
  <c r="J517" i="3"/>
  <c r="K517" i="3"/>
  <c r="L517" i="3"/>
  <c r="M517" i="3"/>
  <c r="N517" i="3"/>
  <c r="O517" i="3"/>
  <c r="P517" i="3"/>
  <c r="Q517" i="3"/>
  <c r="R517" i="3"/>
  <c r="H518" i="3"/>
  <c r="C518" i="3"/>
  <c r="A518" i="3"/>
  <c r="B518" i="3"/>
  <c r="D518" i="3"/>
  <c r="E518" i="3"/>
  <c r="F518" i="3"/>
  <c r="G518" i="3"/>
  <c r="I518" i="3"/>
  <c r="J518" i="3"/>
  <c r="K518" i="3"/>
  <c r="L518" i="3"/>
  <c r="M518" i="3"/>
  <c r="N518" i="3"/>
  <c r="O518" i="3"/>
  <c r="P518" i="3"/>
  <c r="Q518" i="3"/>
  <c r="R518" i="3"/>
  <c r="H519" i="3"/>
  <c r="C519" i="3"/>
  <c r="B519" i="3"/>
  <c r="D519" i="3"/>
  <c r="E519" i="3"/>
  <c r="F519" i="3"/>
  <c r="G519" i="3"/>
  <c r="I519" i="3"/>
  <c r="J519" i="3"/>
  <c r="K519" i="3"/>
  <c r="L519" i="3"/>
  <c r="M519" i="3"/>
  <c r="N519" i="3"/>
  <c r="O519" i="3"/>
  <c r="P519" i="3"/>
  <c r="Q519" i="3"/>
  <c r="R519" i="3"/>
  <c r="H520" i="3"/>
  <c r="A520" i="3"/>
  <c r="C520" i="3"/>
  <c r="B520" i="3"/>
  <c r="D520" i="3"/>
  <c r="E520" i="3"/>
  <c r="F520" i="3"/>
  <c r="G520" i="3"/>
  <c r="I520" i="3"/>
  <c r="J520" i="3"/>
  <c r="K520" i="3"/>
  <c r="L520" i="3"/>
  <c r="M520" i="3"/>
  <c r="N520" i="3"/>
  <c r="O520" i="3"/>
  <c r="P520" i="3"/>
  <c r="Q520" i="3"/>
  <c r="R520" i="3"/>
  <c r="H521" i="3"/>
  <c r="C521" i="3"/>
  <c r="B521" i="3"/>
  <c r="D521" i="3"/>
  <c r="E521" i="3"/>
  <c r="F521" i="3"/>
  <c r="G521" i="3"/>
  <c r="I521" i="3"/>
  <c r="J521" i="3"/>
  <c r="K521" i="3"/>
  <c r="L521" i="3"/>
  <c r="M521" i="3"/>
  <c r="N521" i="3"/>
  <c r="O521" i="3"/>
  <c r="P521" i="3"/>
  <c r="Q521" i="3"/>
  <c r="R521" i="3"/>
  <c r="H522" i="3"/>
  <c r="A522" i="3"/>
  <c r="B522" i="3"/>
  <c r="C522" i="3"/>
  <c r="D522" i="3"/>
  <c r="E522" i="3"/>
  <c r="F522" i="3"/>
  <c r="G522" i="3"/>
  <c r="I522" i="3"/>
  <c r="J522" i="3"/>
  <c r="K522" i="3"/>
  <c r="L522" i="3"/>
  <c r="M522" i="3"/>
  <c r="N522" i="3"/>
  <c r="O522" i="3"/>
  <c r="P522" i="3"/>
  <c r="Q522" i="3"/>
  <c r="R522" i="3"/>
  <c r="H523" i="3"/>
  <c r="A523" i="3"/>
  <c r="B523" i="3"/>
  <c r="C523" i="3"/>
  <c r="D523" i="3"/>
  <c r="E523" i="3"/>
  <c r="F523" i="3"/>
  <c r="G523" i="3"/>
  <c r="I523" i="3"/>
  <c r="J523" i="3"/>
  <c r="K523" i="3"/>
  <c r="L523" i="3"/>
  <c r="M523" i="3"/>
  <c r="N523" i="3"/>
  <c r="O523" i="3"/>
  <c r="P523" i="3"/>
  <c r="Q523" i="3"/>
  <c r="R523" i="3"/>
  <c r="H524" i="3"/>
  <c r="A524" i="3"/>
  <c r="B524" i="3"/>
  <c r="C524" i="3"/>
  <c r="D524" i="3"/>
  <c r="E524" i="3"/>
  <c r="F524" i="3"/>
  <c r="G524" i="3"/>
  <c r="I524" i="3"/>
  <c r="J524" i="3"/>
  <c r="K524" i="3"/>
  <c r="L524" i="3"/>
  <c r="M524" i="3"/>
  <c r="N524" i="3"/>
  <c r="O524" i="3"/>
  <c r="P524" i="3"/>
  <c r="Q524" i="3"/>
  <c r="R524" i="3"/>
  <c r="H525" i="3"/>
  <c r="A525" i="3"/>
  <c r="B525" i="3"/>
  <c r="C525" i="3"/>
  <c r="D525" i="3"/>
  <c r="E525" i="3"/>
  <c r="F525" i="3"/>
  <c r="G525" i="3"/>
  <c r="I525" i="3"/>
  <c r="J525" i="3"/>
  <c r="K525" i="3"/>
  <c r="L525" i="3"/>
  <c r="M525" i="3"/>
  <c r="N525" i="3"/>
  <c r="O525" i="3"/>
  <c r="P525" i="3"/>
  <c r="Q525" i="3"/>
  <c r="R525" i="3"/>
  <c r="H526" i="3"/>
  <c r="A526" i="3"/>
  <c r="B526" i="3"/>
  <c r="C526" i="3"/>
  <c r="D526" i="3"/>
  <c r="E526" i="3"/>
  <c r="F526" i="3"/>
  <c r="G526" i="3"/>
  <c r="I526" i="3"/>
  <c r="J526" i="3"/>
  <c r="K526" i="3"/>
  <c r="L526" i="3"/>
  <c r="M526" i="3"/>
  <c r="N526" i="3"/>
  <c r="O526" i="3"/>
  <c r="P526" i="3"/>
  <c r="Q526" i="3"/>
  <c r="R526" i="3"/>
  <c r="H527" i="3"/>
  <c r="C527" i="3"/>
  <c r="B527" i="3"/>
  <c r="D527" i="3"/>
  <c r="E527" i="3"/>
  <c r="F527" i="3"/>
  <c r="G527" i="3"/>
  <c r="I527" i="3"/>
  <c r="J527" i="3"/>
  <c r="K527" i="3"/>
  <c r="L527" i="3"/>
  <c r="M527" i="3"/>
  <c r="N527" i="3"/>
  <c r="O527" i="3"/>
  <c r="P527" i="3"/>
  <c r="Q527" i="3"/>
  <c r="R527" i="3"/>
  <c r="H528" i="3"/>
  <c r="C528" i="3"/>
  <c r="A528" i="3"/>
  <c r="B528" i="3"/>
  <c r="D528" i="3"/>
  <c r="E528" i="3"/>
  <c r="F528" i="3"/>
  <c r="G528" i="3"/>
  <c r="I528" i="3"/>
  <c r="J528" i="3"/>
  <c r="K528" i="3"/>
  <c r="L528" i="3"/>
  <c r="M528" i="3"/>
  <c r="N528" i="3"/>
  <c r="O528" i="3"/>
  <c r="P528" i="3"/>
  <c r="Q528" i="3"/>
  <c r="R528" i="3"/>
  <c r="H529" i="3"/>
  <c r="C529" i="3"/>
  <c r="B529" i="3"/>
  <c r="D529" i="3"/>
  <c r="E529" i="3"/>
  <c r="F529" i="3"/>
  <c r="G529" i="3"/>
  <c r="I529" i="3"/>
  <c r="J529" i="3"/>
  <c r="K529" i="3"/>
  <c r="L529" i="3"/>
  <c r="M529" i="3"/>
  <c r="N529" i="3"/>
  <c r="O529" i="3"/>
  <c r="P529" i="3"/>
  <c r="Q529" i="3"/>
  <c r="R529" i="3"/>
  <c r="H530" i="3"/>
  <c r="C530" i="3"/>
  <c r="A530" i="3"/>
  <c r="B530" i="3"/>
  <c r="D530" i="3"/>
  <c r="E530" i="3"/>
  <c r="F530" i="3"/>
  <c r="G530" i="3"/>
  <c r="I530" i="3"/>
  <c r="J530" i="3"/>
  <c r="K530" i="3"/>
  <c r="L530" i="3"/>
  <c r="M530" i="3"/>
  <c r="N530" i="3"/>
  <c r="O530" i="3"/>
  <c r="P530" i="3"/>
  <c r="Q530" i="3"/>
  <c r="R530" i="3"/>
  <c r="H531" i="3"/>
  <c r="A531" i="3"/>
  <c r="C531" i="3"/>
  <c r="B531" i="3"/>
  <c r="D531" i="3"/>
  <c r="E531" i="3"/>
  <c r="F531" i="3"/>
  <c r="G531" i="3"/>
  <c r="I531" i="3"/>
  <c r="J531" i="3"/>
  <c r="K531" i="3"/>
  <c r="L531" i="3"/>
  <c r="M531" i="3"/>
  <c r="N531" i="3"/>
  <c r="O531" i="3"/>
  <c r="P531" i="3"/>
  <c r="Q531" i="3"/>
  <c r="R531" i="3"/>
  <c r="H532" i="3"/>
  <c r="A532" i="3"/>
  <c r="B532" i="3"/>
  <c r="C532" i="3"/>
  <c r="D532" i="3"/>
  <c r="E532" i="3"/>
  <c r="F532" i="3"/>
  <c r="G532" i="3"/>
  <c r="I532" i="3"/>
  <c r="J532" i="3"/>
  <c r="K532" i="3"/>
  <c r="L532" i="3"/>
  <c r="M532" i="3"/>
  <c r="N532" i="3"/>
  <c r="O532" i="3"/>
  <c r="P532" i="3"/>
  <c r="Q532" i="3"/>
  <c r="R532" i="3"/>
  <c r="H533" i="3"/>
  <c r="A533" i="3"/>
  <c r="B533" i="3"/>
  <c r="C533" i="3"/>
  <c r="D533" i="3"/>
  <c r="E533" i="3"/>
  <c r="F533" i="3"/>
  <c r="G533" i="3"/>
  <c r="I533" i="3"/>
  <c r="J533" i="3"/>
  <c r="K533" i="3"/>
  <c r="L533" i="3"/>
  <c r="M533" i="3"/>
  <c r="N533" i="3"/>
  <c r="O533" i="3"/>
  <c r="P533" i="3"/>
  <c r="Q533" i="3"/>
  <c r="R533" i="3"/>
  <c r="H534" i="3"/>
  <c r="A534" i="3"/>
  <c r="B534" i="3"/>
  <c r="C534" i="3"/>
  <c r="D534" i="3"/>
  <c r="E534" i="3"/>
  <c r="F534" i="3"/>
  <c r="G534" i="3"/>
  <c r="I534" i="3"/>
  <c r="J534" i="3"/>
  <c r="K534" i="3"/>
  <c r="L534" i="3"/>
  <c r="M534" i="3"/>
  <c r="N534" i="3"/>
  <c r="O534" i="3"/>
  <c r="P534" i="3"/>
  <c r="Q534" i="3"/>
  <c r="R534" i="3"/>
  <c r="H535" i="3"/>
  <c r="A535" i="3"/>
  <c r="B535" i="3"/>
  <c r="C535" i="3"/>
  <c r="D535" i="3"/>
  <c r="E535" i="3"/>
  <c r="F535" i="3"/>
  <c r="G535" i="3"/>
  <c r="I535" i="3"/>
  <c r="J535" i="3"/>
  <c r="K535" i="3"/>
  <c r="L535" i="3"/>
  <c r="M535" i="3"/>
  <c r="N535" i="3"/>
  <c r="O535" i="3"/>
  <c r="P535" i="3"/>
  <c r="Q535" i="3"/>
  <c r="R535" i="3"/>
  <c r="H536" i="3"/>
  <c r="A536" i="3"/>
  <c r="B536" i="3"/>
  <c r="C536" i="3"/>
  <c r="D536" i="3"/>
  <c r="E536" i="3"/>
  <c r="F536" i="3"/>
  <c r="G536" i="3"/>
  <c r="I536" i="3"/>
  <c r="J536" i="3"/>
  <c r="K536" i="3"/>
  <c r="L536" i="3"/>
  <c r="M536" i="3"/>
  <c r="N536" i="3"/>
  <c r="O536" i="3"/>
  <c r="P536" i="3"/>
  <c r="Q536" i="3"/>
  <c r="R536" i="3"/>
  <c r="H537" i="3"/>
  <c r="C537" i="3"/>
  <c r="B537" i="3"/>
  <c r="D537" i="3"/>
  <c r="E537" i="3"/>
  <c r="F537" i="3"/>
  <c r="G537" i="3"/>
  <c r="I537" i="3"/>
  <c r="J537" i="3"/>
  <c r="K537" i="3"/>
  <c r="L537" i="3"/>
  <c r="M537" i="3"/>
  <c r="N537" i="3"/>
  <c r="O537" i="3"/>
  <c r="P537" i="3"/>
  <c r="Q537" i="3"/>
  <c r="R537" i="3"/>
  <c r="H538" i="3"/>
  <c r="A538" i="3"/>
  <c r="C538" i="3"/>
  <c r="B538" i="3"/>
  <c r="D538" i="3"/>
  <c r="E538" i="3"/>
  <c r="F538" i="3"/>
  <c r="G538" i="3"/>
  <c r="I538" i="3"/>
  <c r="J538" i="3"/>
  <c r="K538" i="3"/>
  <c r="L538" i="3"/>
  <c r="M538" i="3"/>
  <c r="N538" i="3"/>
  <c r="O538" i="3"/>
  <c r="P538" i="3"/>
  <c r="Q538" i="3"/>
  <c r="R538" i="3"/>
  <c r="H539" i="3"/>
  <c r="C539" i="3"/>
  <c r="B539" i="3"/>
  <c r="D539" i="3"/>
  <c r="E539" i="3"/>
  <c r="F539" i="3"/>
  <c r="G539" i="3"/>
  <c r="I539" i="3"/>
  <c r="J539" i="3"/>
  <c r="K539" i="3"/>
  <c r="L539" i="3"/>
  <c r="M539" i="3"/>
  <c r="N539" i="3"/>
  <c r="O539" i="3"/>
  <c r="P539" i="3"/>
  <c r="Q539" i="3"/>
  <c r="R539" i="3"/>
  <c r="H540" i="3"/>
  <c r="A540" i="3"/>
  <c r="C540" i="3"/>
  <c r="B540" i="3"/>
  <c r="D540" i="3"/>
  <c r="E540" i="3"/>
  <c r="F540" i="3"/>
  <c r="G540" i="3"/>
  <c r="I540" i="3"/>
  <c r="J540" i="3"/>
  <c r="K540" i="3"/>
  <c r="L540" i="3"/>
  <c r="M540" i="3"/>
  <c r="N540" i="3"/>
  <c r="O540" i="3"/>
  <c r="P540" i="3"/>
  <c r="Q540" i="3"/>
  <c r="R540" i="3"/>
  <c r="H541" i="3"/>
  <c r="C541" i="3"/>
  <c r="A541" i="3"/>
  <c r="B541" i="3"/>
  <c r="D541" i="3"/>
  <c r="E541" i="3"/>
  <c r="F541" i="3"/>
  <c r="G541" i="3"/>
  <c r="I541" i="3"/>
  <c r="J541" i="3"/>
  <c r="K541" i="3"/>
  <c r="L541" i="3"/>
  <c r="M541" i="3"/>
  <c r="N541" i="3"/>
  <c r="O541" i="3"/>
  <c r="P541" i="3"/>
  <c r="Q541" i="3"/>
  <c r="R541" i="3"/>
  <c r="H542" i="3"/>
  <c r="A542" i="3"/>
  <c r="B542" i="3"/>
  <c r="C542" i="3"/>
  <c r="D542" i="3"/>
  <c r="E542" i="3"/>
  <c r="F542" i="3"/>
  <c r="G542" i="3"/>
  <c r="I542" i="3"/>
  <c r="J542" i="3"/>
  <c r="K542" i="3"/>
  <c r="L542" i="3"/>
  <c r="M542" i="3"/>
  <c r="N542" i="3"/>
  <c r="O542" i="3"/>
  <c r="P542" i="3"/>
  <c r="Q542" i="3"/>
  <c r="R542" i="3"/>
  <c r="H543" i="3"/>
  <c r="A543" i="3"/>
  <c r="B543" i="3"/>
  <c r="C543" i="3"/>
  <c r="D543" i="3"/>
  <c r="E543" i="3"/>
  <c r="F543" i="3"/>
  <c r="G543" i="3"/>
  <c r="I543" i="3"/>
  <c r="J543" i="3"/>
  <c r="K543" i="3"/>
  <c r="L543" i="3"/>
  <c r="M543" i="3"/>
  <c r="N543" i="3"/>
  <c r="O543" i="3"/>
  <c r="P543" i="3"/>
  <c r="Q543" i="3"/>
  <c r="R543" i="3"/>
  <c r="H544" i="3"/>
  <c r="A544" i="3"/>
  <c r="B544" i="3"/>
  <c r="C544" i="3"/>
  <c r="D544" i="3"/>
  <c r="E544" i="3"/>
  <c r="F544" i="3"/>
  <c r="G544" i="3"/>
  <c r="I544" i="3"/>
  <c r="J544" i="3"/>
  <c r="K544" i="3"/>
  <c r="L544" i="3"/>
  <c r="M544" i="3"/>
  <c r="N544" i="3"/>
  <c r="O544" i="3"/>
  <c r="P544" i="3"/>
  <c r="Q544" i="3"/>
  <c r="R544" i="3"/>
  <c r="H545" i="3"/>
  <c r="A545" i="3"/>
  <c r="B545" i="3"/>
  <c r="C545" i="3"/>
  <c r="D545" i="3"/>
  <c r="E545" i="3"/>
  <c r="F545" i="3"/>
  <c r="G545" i="3"/>
  <c r="I545" i="3"/>
  <c r="J545" i="3"/>
  <c r="K545" i="3"/>
  <c r="L545" i="3"/>
  <c r="M545" i="3"/>
  <c r="N545" i="3"/>
  <c r="O545" i="3"/>
  <c r="P545" i="3"/>
  <c r="Q545" i="3"/>
  <c r="R545" i="3"/>
  <c r="H546" i="3"/>
  <c r="A546" i="3"/>
  <c r="B546" i="3"/>
  <c r="C546" i="3"/>
  <c r="D546" i="3"/>
  <c r="E546" i="3"/>
  <c r="F546" i="3"/>
  <c r="G546" i="3"/>
  <c r="I546" i="3"/>
  <c r="J546" i="3"/>
  <c r="K546" i="3"/>
  <c r="L546" i="3"/>
  <c r="M546" i="3"/>
  <c r="N546" i="3"/>
  <c r="O546" i="3"/>
  <c r="P546" i="3"/>
  <c r="Q546" i="3"/>
  <c r="R546" i="3"/>
  <c r="H547" i="3"/>
  <c r="C547" i="3"/>
  <c r="B547" i="3"/>
  <c r="D547" i="3"/>
  <c r="E547" i="3"/>
  <c r="F547" i="3"/>
  <c r="G547" i="3"/>
  <c r="I547" i="3"/>
  <c r="J547" i="3"/>
  <c r="K547" i="3"/>
  <c r="L547" i="3"/>
  <c r="M547" i="3"/>
  <c r="N547" i="3"/>
  <c r="O547" i="3"/>
  <c r="P547" i="3"/>
  <c r="Q547" i="3"/>
  <c r="R547" i="3"/>
  <c r="H548" i="3"/>
  <c r="C548" i="3"/>
  <c r="A548" i="3"/>
  <c r="B548" i="3"/>
  <c r="D548" i="3"/>
  <c r="E548" i="3"/>
  <c r="F548" i="3"/>
  <c r="G548" i="3"/>
  <c r="I548" i="3"/>
  <c r="J548" i="3"/>
  <c r="K548" i="3"/>
  <c r="L548" i="3"/>
  <c r="M548" i="3"/>
  <c r="N548" i="3"/>
  <c r="O548" i="3"/>
  <c r="P548" i="3"/>
  <c r="Q548" i="3"/>
  <c r="R548" i="3"/>
  <c r="H549" i="3"/>
  <c r="C549" i="3"/>
  <c r="A549" i="3"/>
  <c r="B549" i="3"/>
  <c r="D549" i="3"/>
  <c r="E549" i="3"/>
  <c r="F549" i="3"/>
  <c r="G549" i="3"/>
  <c r="I549" i="3"/>
  <c r="J549" i="3"/>
  <c r="K549" i="3"/>
  <c r="L549" i="3"/>
  <c r="M549" i="3"/>
  <c r="N549" i="3"/>
  <c r="O549" i="3"/>
  <c r="P549" i="3"/>
  <c r="Q549" i="3"/>
  <c r="R549" i="3"/>
  <c r="H550" i="3"/>
  <c r="A550" i="3"/>
  <c r="C550" i="3"/>
  <c r="B550" i="3"/>
  <c r="D550" i="3"/>
  <c r="E550" i="3"/>
  <c r="F550" i="3"/>
  <c r="G550" i="3"/>
  <c r="I550" i="3"/>
  <c r="J550" i="3"/>
  <c r="K550" i="3"/>
  <c r="L550" i="3"/>
  <c r="M550" i="3"/>
  <c r="N550" i="3"/>
  <c r="O550" i="3"/>
  <c r="P550" i="3"/>
  <c r="Q550" i="3"/>
  <c r="R550" i="3"/>
  <c r="H551" i="3"/>
  <c r="A551" i="3"/>
  <c r="C551" i="3"/>
  <c r="B551" i="3"/>
  <c r="D551" i="3"/>
  <c r="E551" i="3"/>
  <c r="F551" i="3"/>
  <c r="G551" i="3"/>
  <c r="I551" i="3"/>
  <c r="J551" i="3"/>
  <c r="K551" i="3"/>
  <c r="L551" i="3"/>
  <c r="M551" i="3"/>
  <c r="N551" i="3"/>
  <c r="O551" i="3"/>
  <c r="P551" i="3"/>
  <c r="Q551" i="3"/>
  <c r="R551" i="3"/>
  <c r="H552" i="3"/>
  <c r="A552" i="3"/>
  <c r="B552" i="3"/>
  <c r="C552" i="3"/>
  <c r="D552" i="3"/>
  <c r="E552" i="3"/>
  <c r="F552" i="3"/>
  <c r="G552" i="3"/>
  <c r="I552" i="3"/>
  <c r="J552" i="3"/>
  <c r="K552" i="3"/>
  <c r="L552" i="3"/>
  <c r="M552" i="3"/>
  <c r="N552" i="3"/>
  <c r="O552" i="3"/>
  <c r="P552" i="3"/>
  <c r="Q552" i="3"/>
  <c r="R552" i="3"/>
  <c r="H553" i="3"/>
  <c r="A553" i="3"/>
  <c r="B553" i="3"/>
  <c r="C553" i="3"/>
  <c r="D553" i="3"/>
  <c r="E553" i="3"/>
  <c r="F553" i="3"/>
  <c r="G553" i="3"/>
  <c r="I553" i="3"/>
  <c r="J553" i="3"/>
  <c r="K553" i="3"/>
  <c r="L553" i="3"/>
  <c r="M553" i="3"/>
  <c r="N553" i="3"/>
  <c r="O553" i="3"/>
  <c r="P553" i="3"/>
  <c r="Q553" i="3"/>
  <c r="R553" i="3"/>
  <c r="H554" i="3"/>
  <c r="A554" i="3"/>
  <c r="B554" i="3"/>
  <c r="C554" i="3"/>
  <c r="D554" i="3"/>
  <c r="E554" i="3"/>
  <c r="F554" i="3"/>
  <c r="G554" i="3"/>
  <c r="I554" i="3"/>
  <c r="J554" i="3"/>
  <c r="K554" i="3"/>
  <c r="L554" i="3"/>
  <c r="M554" i="3"/>
  <c r="N554" i="3"/>
  <c r="O554" i="3"/>
  <c r="P554" i="3"/>
  <c r="Q554" i="3"/>
  <c r="R554" i="3"/>
  <c r="H555" i="3"/>
  <c r="A555" i="3"/>
  <c r="B555" i="3"/>
  <c r="C555" i="3"/>
  <c r="D555" i="3"/>
  <c r="E555" i="3"/>
  <c r="F555" i="3"/>
  <c r="G555" i="3"/>
  <c r="I555" i="3"/>
  <c r="J555" i="3"/>
  <c r="K555" i="3"/>
  <c r="L555" i="3"/>
  <c r="M555" i="3"/>
  <c r="N555" i="3"/>
  <c r="O555" i="3"/>
  <c r="P555" i="3"/>
  <c r="Q555" i="3"/>
  <c r="R555" i="3"/>
  <c r="H556" i="3"/>
  <c r="A556" i="3"/>
  <c r="B556" i="3"/>
  <c r="C556" i="3"/>
  <c r="D556" i="3"/>
  <c r="E556" i="3"/>
  <c r="F556" i="3"/>
  <c r="G556" i="3"/>
  <c r="I556" i="3"/>
  <c r="J556" i="3"/>
  <c r="K556" i="3"/>
  <c r="L556" i="3"/>
  <c r="M556" i="3"/>
  <c r="N556" i="3"/>
  <c r="O556" i="3"/>
  <c r="P556" i="3"/>
  <c r="Q556" i="3"/>
  <c r="R556" i="3"/>
  <c r="H557" i="3"/>
  <c r="A557" i="3"/>
  <c r="C557" i="3"/>
  <c r="B557" i="3"/>
  <c r="D557" i="3"/>
  <c r="E557" i="3"/>
  <c r="F557" i="3"/>
  <c r="G557" i="3"/>
  <c r="I557" i="3"/>
  <c r="J557" i="3"/>
  <c r="K557" i="3"/>
  <c r="L557" i="3"/>
  <c r="M557" i="3"/>
  <c r="N557" i="3"/>
  <c r="O557" i="3"/>
  <c r="P557" i="3"/>
  <c r="Q557" i="3"/>
  <c r="R557" i="3"/>
  <c r="H558" i="3"/>
  <c r="C558" i="3"/>
  <c r="A558" i="3"/>
  <c r="B558" i="3"/>
  <c r="D558" i="3"/>
  <c r="E558" i="3"/>
  <c r="F558" i="3"/>
  <c r="G558" i="3"/>
  <c r="I558" i="3"/>
  <c r="J558" i="3"/>
  <c r="K558" i="3"/>
  <c r="L558" i="3"/>
  <c r="M558" i="3"/>
  <c r="N558" i="3"/>
  <c r="O558" i="3"/>
  <c r="P558" i="3"/>
  <c r="Q558" i="3"/>
  <c r="R558" i="3"/>
  <c r="H559" i="3"/>
  <c r="C559" i="3"/>
  <c r="B559" i="3"/>
  <c r="D559" i="3"/>
  <c r="E559" i="3"/>
  <c r="F559" i="3"/>
  <c r="G559" i="3"/>
  <c r="I559" i="3"/>
  <c r="J559" i="3"/>
  <c r="K559" i="3"/>
  <c r="L559" i="3"/>
  <c r="M559" i="3"/>
  <c r="N559" i="3"/>
  <c r="O559" i="3"/>
  <c r="P559" i="3"/>
  <c r="Q559" i="3"/>
  <c r="R559" i="3"/>
  <c r="H560" i="3"/>
  <c r="A560" i="3"/>
  <c r="C560" i="3"/>
  <c r="B560" i="3"/>
  <c r="D560" i="3"/>
  <c r="E560" i="3"/>
  <c r="F560" i="3"/>
  <c r="G560" i="3"/>
  <c r="I560" i="3"/>
  <c r="J560" i="3"/>
  <c r="K560" i="3"/>
  <c r="L560" i="3"/>
  <c r="M560" i="3"/>
  <c r="N560" i="3"/>
  <c r="O560" i="3"/>
  <c r="P560" i="3"/>
  <c r="Q560" i="3"/>
  <c r="R560" i="3"/>
  <c r="H561" i="3"/>
  <c r="C561" i="3"/>
  <c r="B561" i="3"/>
  <c r="D561" i="3"/>
  <c r="E561" i="3"/>
  <c r="F561" i="3"/>
  <c r="G561" i="3"/>
  <c r="I561" i="3"/>
  <c r="J561" i="3"/>
  <c r="K561" i="3"/>
  <c r="L561" i="3"/>
  <c r="M561" i="3"/>
  <c r="N561" i="3"/>
  <c r="O561" i="3"/>
  <c r="P561" i="3"/>
  <c r="Q561" i="3"/>
  <c r="R561" i="3"/>
  <c r="H562" i="3"/>
  <c r="A562" i="3"/>
  <c r="B562" i="3"/>
  <c r="C562" i="3"/>
  <c r="D562" i="3"/>
  <c r="E562" i="3"/>
  <c r="F562" i="3"/>
  <c r="G562" i="3"/>
  <c r="I562" i="3"/>
  <c r="J562" i="3"/>
  <c r="K562" i="3"/>
  <c r="L562" i="3"/>
  <c r="M562" i="3"/>
  <c r="N562" i="3"/>
  <c r="O562" i="3"/>
  <c r="P562" i="3"/>
  <c r="Q562" i="3"/>
  <c r="R562" i="3"/>
  <c r="H563" i="3"/>
  <c r="A563" i="3"/>
  <c r="B563" i="3"/>
  <c r="C563" i="3"/>
  <c r="D563" i="3"/>
  <c r="E563" i="3"/>
  <c r="F563" i="3"/>
  <c r="G563" i="3"/>
  <c r="I563" i="3"/>
  <c r="J563" i="3"/>
  <c r="K563" i="3"/>
  <c r="L563" i="3"/>
  <c r="M563" i="3"/>
  <c r="N563" i="3"/>
  <c r="O563" i="3"/>
  <c r="P563" i="3"/>
  <c r="Q563" i="3"/>
  <c r="R563" i="3"/>
  <c r="H564" i="3"/>
  <c r="A564" i="3"/>
  <c r="B564" i="3"/>
  <c r="C564" i="3"/>
  <c r="D564" i="3"/>
  <c r="E564" i="3"/>
  <c r="F564" i="3"/>
  <c r="G564" i="3"/>
  <c r="I564" i="3"/>
  <c r="J564" i="3"/>
  <c r="K564" i="3"/>
  <c r="L564" i="3"/>
  <c r="M564" i="3"/>
  <c r="N564" i="3"/>
  <c r="O564" i="3"/>
  <c r="P564" i="3"/>
  <c r="Q564" i="3"/>
  <c r="R564" i="3"/>
  <c r="H565" i="3"/>
  <c r="A565" i="3"/>
  <c r="B565" i="3"/>
  <c r="C565" i="3"/>
  <c r="D565" i="3"/>
  <c r="E565" i="3"/>
  <c r="F565" i="3"/>
  <c r="G565" i="3"/>
  <c r="I565" i="3"/>
  <c r="J565" i="3"/>
  <c r="K565" i="3"/>
  <c r="L565" i="3"/>
  <c r="M565" i="3"/>
  <c r="N565" i="3"/>
  <c r="O565" i="3"/>
  <c r="P565" i="3"/>
  <c r="Q565" i="3"/>
  <c r="R565" i="3"/>
  <c r="H566" i="3"/>
  <c r="A566" i="3"/>
  <c r="B566" i="3"/>
  <c r="C566" i="3"/>
  <c r="D566" i="3"/>
  <c r="E566" i="3"/>
  <c r="F566" i="3"/>
  <c r="G566" i="3"/>
  <c r="I566" i="3"/>
  <c r="J566" i="3"/>
  <c r="K566" i="3"/>
  <c r="L566" i="3"/>
  <c r="M566" i="3"/>
  <c r="N566" i="3"/>
  <c r="O566" i="3"/>
  <c r="P566" i="3"/>
  <c r="Q566" i="3"/>
  <c r="R566" i="3"/>
  <c r="H567" i="3"/>
  <c r="C567" i="3"/>
  <c r="B567" i="3"/>
  <c r="D567" i="3"/>
  <c r="E567" i="3"/>
  <c r="F567" i="3"/>
  <c r="G567" i="3"/>
  <c r="I567" i="3"/>
  <c r="J567" i="3"/>
  <c r="K567" i="3"/>
  <c r="L567" i="3"/>
  <c r="M567" i="3"/>
  <c r="N567" i="3"/>
  <c r="O567" i="3"/>
  <c r="P567" i="3"/>
  <c r="Q567" i="3"/>
  <c r="R567" i="3"/>
  <c r="H568" i="3"/>
  <c r="C568" i="3"/>
  <c r="A568" i="3"/>
  <c r="B568" i="3"/>
  <c r="D568" i="3"/>
  <c r="E568" i="3"/>
  <c r="F568" i="3"/>
  <c r="G568" i="3"/>
  <c r="I568" i="3"/>
  <c r="J568" i="3"/>
  <c r="K568" i="3"/>
  <c r="L568" i="3"/>
  <c r="M568" i="3"/>
  <c r="N568" i="3"/>
  <c r="O568" i="3"/>
  <c r="P568" i="3"/>
  <c r="Q568" i="3"/>
  <c r="R568" i="3"/>
  <c r="H569" i="3"/>
  <c r="C569" i="3"/>
  <c r="B569" i="3"/>
  <c r="D569" i="3"/>
  <c r="E569" i="3"/>
  <c r="F569" i="3"/>
  <c r="G569" i="3"/>
  <c r="I569" i="3"/>
  <c r="J569" i="3"/>
  <c r="K569" i="3"/>
  <c r="L569" i="3"/>
  <c r="M569" i="3"/>
  <c r="N569" i="3"/>
  <c r="O569" i="3"/>
  <c r="P569" i="3"/>
  <c r="Q569" i="3"/>
  <c r="R569" i="3"/>
  <c r="H570" i="3"/>
  <c r="C570" i="3"/>
  <c r="A570" i="3"/>
  <c r="B570" i="3"/>
  <c r="D570" i="3"/>
  <c r="E570" i="3"/>
  <c r="F570" i="3"/>
  <c r="G570" i="3"/>
  <c r="I570" i="3"/>
  <c r="J570" i="3"/>
  <c r="K570" i="3"/>
  <c r="L570" i="3"/>
  <c r="M570" i="3"/>
  <c r="N570" i="3"/>
  <c r="O570" i="3"/>
  <c r="P570" i="3"/>
  <c r="Q570" i="3"/>
  <c r="R570" i="3"/>
  <c r="H571" i="3"/>
  <c r="A571" i="3"/>
  <c r="C571" i="3"/>
  <c r="B571" i="3"/>
  <c r="D571" i="3"/>
  <c r="E571" i="3"/>
  <c r="F571" i="3"/>
  <c r="G571" i="3"/>
  <c r="I571" i="3"/>
  <c r="J571" i="3"/>
  <c r="K571" i="3"/>
  <c r="L571" i="3"/>
  <c r="M571" i="3"/>
  <c r="N571" i="3"/>
  <c r="O571" i="3"/>
  <c r="P571" i="3"/>
  <c r="Q571" i="3"/>
  <c r="R571" i="3"/>
  <c r="H572" i="3"/>
  <c r="A572" i="3"/>
  <c r="B572" i="3"/>
  <c r="C572" i="3"/>
  <c r="D572" i="3"/>
  <c r="E572" i="3"/>
  <c r="F572" i="3"/>
  <c r="G572" i="3"/>
  <c r="I572" i="3"/>
  <c r="J572" i="3"/>
  <c r="K572" i="3"/>
  <c r="L572" i="3"/>
  <c r="M572" i="3"/>
  <c r="N572" i="3"/>
  <c r="O572" i="3"/>
  <c r="P572" i="3"/>
  <c r="Q572" i="3"/>
  <c r="R572" i="3"/>
  <c r="H573" i="3"/>
  <c r="A573" i="3"/>
  <c r="B573" i="3"/>
  <c r="C573" i="3"/>
  <c r="D573" i="3"/>
  <c r="E573" i="3"/>
  <c r="F573" i="3"/>
  <c r="G573" i="3"/>
  <c r="I573" i="3"/>
  <c r="J573" i="3"/>
  <c r="K573" i="3"/>
  <c r="L573" i="3"/>
  <c r="M573" i="3"/>
  <c r="N573" i="3"/>
  <c r="O573" i="3"/>
  <c r="P573" i="3"/>
  <c r="Q573" i="3"/>
  <c r="R573" i="3"/>
  <c r="H574" i="3"/>
  <c r="A574" i="3"/>
  <c r="B574" i="3"/>
  <c r="C574" i="3"/>
  <c r="D574" i="3"/>
  <c r="E574" i="3"/>
  <c r="F574" i="3"/>
  <c r="G574" i="3"/>
  <c r="I574" i="3"/>
  <c r="J574" i="3"/>
  <c r="K574" i="3"/>
  <c r="L574" i="3"/>
  <c r="M574" i="3"/>
  <c r="N574" i="3"/>
  <c r="O574" i="3"/>
  <c r="P574" i="3"/>
  <c r="Q574" i="3"/>
  <c r="R574" i="3"/>
  <c r="H575" i="3"/>
  <c r="A575" i="3"/>
  <c r="B575" i="3"/>
  <c r="C575" i="3"/>
  <c r="D575" i="3"/>
  <c r="E575" i="3"/>
  <c r="F575" i="3"/>
  <c r="G575" i="3"/>
  <c r="I575" i="3"/>
  <c r="J575" i="3"/>
  <c r="K575" i="3"/>
  <c r="L575" i="3"/>
  <c r="M575" i="3"/>
  <c r="N575" i="3"/>
  <c r="O575" i="3"/>
  <c r="P575" i="3"/>
  <c r="Q575" i="3"/>
  <c r="R575" i="3"/>
  <c r="H576" i="3"/>
  <c r="A576" i="3"/>
  <c r="B576" i="3"/>
  <c r="C576" i="3"/>
  <c r="D576" i="3"/>
  <c r="E576" i="3"/>
  <c r="F576" i="3"/>
  <c r="G576" i="3"/>
  <c r="I576" i="3"/>
  <c r="J576" i="3"/>
  <c r="K576" i="3"/>
  <c r="L576" i="3"/>
  <c r="M576" i="3"/>
  <c r="N576" i="3"/>
  <c r="O576" i="3"/>
  <c r="P576" i="3"/>
  <c r="Q576" i="3"/>
  <c r="R576" i="3"/>
  <c r="H577" i="3"/>
  <c r="A577" i="3"/>
  <c r="C577" i="3"/>
  <c r="B577" i="3"/>
  <c r="D577" i="3"/>
  <c r="E577" i="3"/>
  <c r="F577" i="3"/>
  <c r="G577" i="3"/>
  <c r="I577" i="3"/>
  <c r="J577" i="3"/>
  <c r="K577" i="3"/>
  <c r="L577" i="3"/>
  <c r="M577" i="3"/>
  <c r="N577" i="3"/>
  <c r="O577" i="3"/>
  <c r="P577" i="3"/>
  <c r="Q577" i="3"/>
  <c r="R577" i="3"/>
  <c r="H578" i="3"/>
  <c r="A578" i="3"/>
  <c r="C578" i="3"/>
  <c r="B578" i="3"/>
  <c r="D578" i="3"/>
  <c r="E578" i="3"/>
  <c r="F578" i="3"/>
  <c r="G578" i="3"/>
  <c r="I578" i="3"/>
  <c r="J578" i="3"/>
  <c r="K578" i="3"/>
  <c r="L578" i="3"/>
  <c r="M578" i="3"/>
  <c r="N578" i="3"/>
  <c r="O578" i="3"/>
  <c r="P578" i="3"/>
  <c r="Q578" i="3"/>
  <c r="R578" i="3"/>
  <c r="H579" i="3"/>
  <c r="C579" i="3"/>
  <c r="B579" i="3"/>
  <c r="D579" i="3"/>
  <c r="E579" i="3"/>
  <c r="F579" i="3"/>
  <c r="G579" i="3"/>
  <c r="I579" i="3"/>
  <c r="J579" i="3"/>
  <c r="K579" i="3"/>
  <c r="L579" i="3"/>
  <c r="M579" i="3"/>
  <c r="N579" i="3"/>
  <c r="O579" i="3"/>
  <c r="P579" i="3"/>
  <c r="Q579" i="3"/>
  <c r="R579" i="3"/>
  <c r="H580" i="3"/>
  <c r="A580" i="3"/>
  <c r="C580" i="3"/>
  <c r="B580" i="3"/>
  <c r="D580" i="3"/>
  <c r="E580" i="3"/>
  <c r="F580" i="3"/>
  <c r="G580" i="3"/>
  <c r="I580" i="3"/>
  <c r="J580" i="3"/>
  <c r="K580" i="3"/>
  <c r="L580" i="3"/>
  <c r="M580" i="3"/>
  <c r="N580" i="3"/>
  <c r="O580" i="3"/>
  <c r="P580" i="3"/>
  <c r="Q580" i="3"/>
  <c r="R580" i="3"/>
  <c r="H581" i="3"/>
  <c r="C581" i="3"/>
  <c r="B581" i="3"/>
  <c r="D581" i="3"/>
  <c r="E581" i="3"/>
  <c r="F581" i="3"/>
  <c r="G581" i="3"/>
  <c r="I581" i="3"/>
  <c r="J581" i="3"/>
  <c r="K581" i="3"/>
  <c r="L581" i="3"/>
  <c r="M581" i="3"/>
  <c r="N581" i="3"/>
  <c r="O581" i="3"/>
  <c r="P581" i="3"/>
  <c r="Q581" i="3"/>
  <c r="R581" i="3"/>
  <c r="H582" i="3"/>
  <c r="A582" i="3"/>
  <c r="B582" i="3"/>
  <c r="C582" i="3"/>
  <c r="D582" i="3"/>
  <c r="E582" i="3"/>
  <c r="F582" i="3"/>
  <c r="G582" i="3"/>
  <c r="I582" i="3"/>
  <c r="J582" i="3"/>
  <c r="K582" i="3"/>
  <c r="L582" i="3"/>
  <c r="M582" i="3"/>
  <c r="N582" i="3"/>
  <c r="O582" i="3"/>
  <c r="P582" i="3"/>
  <c r="Q582" i="3"/>
  <c r="R582" i="3"/>
  <c r="H583" i="3"/>
  <c r="A583" i="3"/>
  <c r="B583" i="3"/>
  <c r="C583" i="3"/>
  <c r="D583" i="3"/>
  <c r="E583" i="3"/>
  <c r="F583" i="3"/>
  <c r="G583" i="3"/>
  <c r="I583" i="3"/>
  <c r="J583" i="3"/>
  <c r="K583" i="3"/>
  <c r="L583" i="3"/>
  <c r="M583" i="3"/>
  <c r="N583" i="3"/>
  <c r="O583" i="3"/>
  <c r="P583" i="3"/>
  <c r="Q583" i="3"/>
  <c r="R583" i="3"/>
  <c r="H584" i="3"/>
  <c r="A584" i="3"/>
  <c r="B584" i="3"/>
  <c r="C584" i="3"/>
  <c r="D584" i="3"/>
  <c r="E584" i="3"/>
  <c r="F584" i="3"/>
  <c r="G584" i="3"/>
  <c r="I584" i="3"/>
  <c r="J584" i="3"/>
  <c r="K584" i="3"/>
  <c r="L584" i="3"/>
  <c r="M584" i="3"/>
  <c r="N584" i="3"/>
  <c r="O584" i="3"/>
  <c r="P584" i="3"/>
  <c r="Q584" i="3"/>
  <c r="R584" i="3"/>
  <c r="H585" i="3"/>
  <c r="A585" i="3"/>
  <c r="B585" i="3"/>
  <c r="C585" i="3"/>
  <c r="D585" i="3"/>
  <c r="E585" i="3"/>
  <c r="F585" i="3"/>
  <c r="G585" i="3"/>
  <c r="I585" i="3"/>
  <c r="J585" i="3"/>
  <c r="K585" i="3"/>
  <c r="L585" i="3"/>
  <c r="M585" i="3"/>
  <c r="N585" i="3"/>
  <c r="O585" i="3"/>
  <c r="P585" i="3"/>
  <c r="Q585" i="3"/>
  <c r="R585" i="3"/>
  <c r="H586" i="3"/>
  <c r="A586" i="3"/>
  <c r="B586" i="3"/>
  <c r="C586" i="3"/>
  <c r="D586" i="3"/>
  <c r="E586" i="3"/>
  <c r="F586" i="3"/>
  <c r="G586" i="3"/>
  <c r="I586" i="3"/>
  <c r="J586" i="3"/>
  <c r="K586" i="3"/>
  <c r="L586" i="3"/>
  <c r="M586" i="3"/>
  <c r="N586" i="3"/>
  <c r="O586" i="3"/>
  <c r="P586" i="3"/>
  <c r="Q586" i="3"/>
  <c r="R586" i="3"/>
  <c r="H587" i="3"/>
  <c r="C587" i="3"/>
  <c r="B587" i="3"/>
  <c r="D587" i="3"/>
  <c r="E587" i="3"/>
  <c r="F587" i="3"/>
  <c r="G587" i="3"/>
  <c r="I587" i="3"/>
  <c r="J587" i="3"/>
  <c r="K587" i="3"/>
  <c r="L587" i="3"/>
  <c r="M587" i="3"/>
  <c r="N587" i="3"/>
  <c r="O587" i="3"/>
  <c r="P587" i="3"/>
  <c r="Q587" i="3"/>
  <c r="R587" i="3"/>
  <c r="H588" i="3"/>
  <c r="C588" i="3"/>
  <c r="A588" i="3"/>
  <c r="B588" i="3"/>
  <c r="D588" i="3"/>
  <c r="E588" i="3"/>
  <c r="F588" i="3"/>
  <c r="G588" i="3"/>
  <c r="I588" i="3"/>
  <c r="J588" i="3"/>
  <c r="K588" i="3"/>
  <c r="L588" i="3"/>
  <c r="M588" i="3"/>
  <c r="N588" i="3"/>
  <c r="O588" i="3"/>
  <c r="P588" i="3"/>
  <c r="Q588" i="3"/>
  <c r="R588" i="3"/>
  <c r="H589" i="3"/>
  <c r="C589" i="3"/>
  <c r="B589" i="3"/>
  <c r="D589" i="3"/>
  <c r="E589" i="3"/>
  <c r="F589" i="3"/>
  <c r="G589" i="3"/>
  <c r="I589" i="3"/>
  <c r="J589" i="3"/>
  <c r="K589" i="3"/>
  <c r="L589" i="3"/>
  <c r="M589" i="3"/>
  <c r="N589" i="3"/>
  <c r="O589" i="3"/>
  <c r="P589" i="3"/>
  <c r="Q589" i="3"/>
  <c r="R589" i="3"/>
  <c r="H590" i="3"/>
  <c r="C590" i="3"/>
  <c r="A590" i="3"/>
  <c r="B590" i="3"/>
  <c r="D590" i="3"/>
  <c r="E590" i="3"/>
  <c r="F590" i="3"/>
  <c r="G590" i="3"/>
  <c r="I590" i="3"/>
  <c r="J590" i="3"/>
  <c r="K590" i="3"/>
  <c r="L590" i="3"/>
  <c r="M590" i="3"/>
  <c r="N590" i="3"/>
  <c r="O590" i="3"/>
  <c r="P590" i="3"/>
  <c r="Q590" i="3"/>
  <c r="R590" i="3"/>
  <c r="H591" i="3"/>
  <c r="A591" i="3"/>
  <c r="C591" i="3"/>
  <c r="B591" i="3"/>
  <c r="D591" i="3"/>
  <c r="E591" i="3"/>
  <c r="F591" i="3"/>
  <c r="G591" i="3"/>
  <c r="I591" i="3"/>
  <c r="J591" i="3"/>
  <c r="K591" i="3"/>
  <c r="L591" i="3"/>
  <c r="M591" i="3"/>
  <c r="N591" i="3"/>
  <c r="O591" i="3"/>
  <c r="P591" i="3"/>
  <c r="Q591" i="3"/>
  <c r="R591" i="3"/>
  <c r="H592" i="3"/>
  <c r="A592" i="3"/>
  <c r="B592" i="3"/>
  <c r="C592" i="3"/>
  <c r="D592" i="3"/>
  <c r="E592" i="3"/>
  <c r="F592" i="3"/>
  <c r="G592" i="3"/>
  <c r="I592" i="3"/>
  <c r="J592" i="3"/>
  <c r="K592" i="3"/>
  <c r="L592" i="3"/>
  <c r="M592" i="3"/>
  <c r="N592" i="3"/>
  <c r="O592" i="3"/>
  <c r="P592" i="3"/>
  <c r="Q592" i="3"/>
  <c r="R592" i="3"/>
  <c r="H593" i="3"/>
  <c r="A593" i="3"/>
  <c r="B593" i="3"/>
  <c r="C593" i="3"/>
  <c r="D593" i="3"/>
  <c r="E593" i="3"/>
  <c r="F593" i="3"/>
  <c r="G593" i="3"/>
  <c r="I593" i="3"/>
  <c r="J593" i="3"/>
  <c r="K593" i="3"/>
  <c r="L593" i="3"/>
  <c r="M593" i="3"/>
  <c r="N593" i="3"/>
  <c r="O593" i="3"/>
  <c r="P593" i="3"/>
  <c r="Q593" i="3"/>
  <c r="R593" i="3"/>
  <c r="H594" i="3"/>
  <c r="A594" i="3"/>
  <c r="B594" i="3"/>
  <c r="C594" i="3"/>
  <c r="D594" i="3"/>
  <c r="E594" i="3"/>
  <c r="F594" i="3"/>
  <c r="G594" i="3"/>
  <c r="I594" i="3"/>
  <c r="J594" i="3"/>
  <c r="K594" i="3"/>
  <c r="L594" i="3"/>
  <c r="M594" i="3"/>
  <c r="N594" i="3"/>
  <c r="O594" i="3"/>
  <c r="P594" i="3"/>
  <c r="Q594" i="3"/>
  <c r="R594" i="3"/>
  <c r="H595" i="3"/>
  <c r="A595" i="3"/>
  <c r="B595" i="3"/>
  <c r="C595" i="3"/>
  <c r="D595" i="3"/>
  <c r="E595" i="3"/>
  <c r="F595" i="3"/>
  <c r="G595" i="3"/>
  <c r="I595" i="3"/>
  <c r="J595" i="3"/>
  <c r="K595" i="3"/>
  <c r="L595" i="3"/>
  <c r="M595" i="3"/>
  <c r="N595" i="3"/>
  <c r="O595" i="3"/>
  <c r="P595" i="3"/>
  <c r="Q595" i="3"/>
  <c r="R595" i="3"/>
  <c r="H596" i="3"/>
  <c r="A596" i="3"/>
  <c r="B596" i="3"/>
  <c r="C596" i="3"/>
  <c r="D596" i="3"/>
  <c r="E596" i="3"/>
  <c r="F596" i="3"/>
  <c r="G596" i="3"/>
  <c r="I596" i="3"/>
  <c r="J596" i="3"/>
  <c r="K596" i="3"/>
  <c r="L596" i="3"/>
  <c r="M596" i="3"/>
  <c r="N596" i="3"/>
  <c r="O596" i="3"/>
  <c r="P596" i="3"/>
  <c r="Q596" i="3"/>
  <c r="R596" i="3"/>
  <c r="H597" i="3"/>
  <c r="A597" i="3"/>
  <c r="C597" i="3"/>
  <c r="B597" i="3"/>
  <c r="D597" i="3"/>
  <c r="E597" i="3"/>
  <c r="F597" i="3"/>
  <c r="G597" i="3"/>
  <c r="I597" i="3"/>
  <c r="J597" i="3"/>
  <c r="K597" i="3"/>
  <c r="L597" i="3"/>
  <c r="M597" i="3"/>
  <c r="N597" i="3"/>
  <c r="O597" i="3"/>
  <c r="P597" i="3"/>
  <c r="Q597" i="3"/>
  <c r="R597" i="3"/>
  <c r="H598" i="3"/>
  <c r="A598" i="3"/>
  <c r="C598" i="3"/>
  <c r="B598" i="3"/>
  <c r="D598" i="3"/>
  <c r="E598" i="3"/>
  <c r="F598" i="3"/>
  <c r="G598" i="3"/>
  <c r="I598" i="3"/>
  <c r="J598" i="3"/>
  <c r="K598" i="3"/>
  <c r="L598" i="3"/>
  <c r="M598" i="3"/>
  <c r="N598" i="3"/>
  <c r="O598" i="3"/>
  <c r="P598" i="3"/>
  <c r="Q598" i="3"/>
  <c r="R598" i="3"/>
  <c r="H599" i="3"/>
  <c r="C599" i="3"/>
  <c r="B599" i="3"/>
  <c r="D599" i="3"/>
  <c r="E599" i="3"/>
  <c r="F599" i="3"/>
  <c r="G599" i="3"/>
  <c r="I599" i="3"/>
  <c r="J599" i="3"/>
  <c r="K599" i="3"/>
  <c r="L599" i="3"/>
  <c r="M599" i="3"/>
  <c r="N599" i="3"/>
  <c r="O599" i="3"/>
  <c r="P599" i="3"/>
  <c r="Q599" i="3"/>
  <c r="R599" i="3"/>
  <c r="H600" i="3"/>
  <c r="A600" i="3"/>
  <c r="C600" i="3"/>
  <c r="B600" i="3"/>
  <c r="D600" i="3"/>
  <c r="E600" i="3"/>
  <c r="F600" i="3"/>
  <c r="G600" i="3"/>
  <c r="I600" i="3"/>
  <c r="J600" i="3"/>
  <c r="K600" i="3"/>
  <c r="L600" i="3"/>
  <c r="M600" i="3"/>
  <c r="N600" i="3"/>
  <c r="O600" i="3"/>
  <c r="P600" i="3"/>
  <c r="Q600" i="3"/>
  <c r="R600" i="3"/>
  <c r="H601" i="3"/>
  <c r="C601" i="3"/>
  <c r="A601" i="3"/>
  <c r="B601" i="3"/>
  <c r="D601" i="3"/>
  <c r="E601" i="3"/>
  <c r="F601" i="3"/>
  <c r="G601" i="3"/>
  <c r="I601" i="3"/>
  <c r="J601" i="3"/>
  <c r="K601" i="3"/>
  <c r="L601" i="3"/>
  <c r="M601" i="3"/>
  <c r="N601" i="3"/>
  <c r="O601" i="3"/>
  <c r="P601" i="3"/>
  <c r="Q601" i="3"/>
  <c r="R601" i="3"/>
  <c r="H602" i="3"/>
  <c r="A602" i="3"/>
  <c r="B602" i="3"/>
  <c r="C602" i="3"/>
  <c r="D602" i="3"/>
  <c r="E602" i="3"/>
  <c r="F602" i="3"/>
  <c r="G602" i="3"/>
  <c r="I602" i="3"/>
  <c r="J602" i="3"/>
  <c r="K602" i="3"/>
  <c r="L602" i="3"/>
  <c r="M602" i="3"/>
  <c r="N602" i="3"/>
  <c r="O602" i="3"/>
  <c r="P602" i="3"/>
  <c r="Q602" i="3"/>
  <c r="R602" i="3"/>
  <c r="H603" i="3"/>
  <c r="A603" i="3"/>
  <c r="B603" i="3"/>
  <c r="C603" i="3"/>
  <c r="D603" i="3"/>
  <c r="E603" i="3"/>
  <c r="F603" i="3"/>
  <c r="G603" i="3"/>
  <c r="I603" i="3"/>
  <c r="J603" i="3"/>
  <c r="K603" i="3"/>
  <c r="L603" i="3"/>
  <c r="M603" i="3"/>
  <c r="N603" i="3"/>
  <c r="O603" i="3"/>
  <c r="P603" i="3"/>
  <c r="Q603" i="3"/>
  <c r="R603" i="3"/>
  <c r="H604" i="3"/>
  <c r="A604" i="3"/>
  <c r="B604" i="3"/>
  <c r="C604" i="3"/>
  <c r="D604" i="3"/>
  <c r="E604" i="3"/>
  <c r="F604" i="3"/>
  <c r="G604" i="3"/>
  <c r="I604" i="3"/>
  <c r="J604" i="3"/>
  <c r="K604" i="3"/>
  <c r="L604" i="3"/>
  <c r="M604" i="3"/>
  <c r="N604" i="3"/>
  <c r="O604" i="3"/>
  <c r="P604" i="3"/>
  <c r="Q604" i="3"/>
  <c r="R604" i="3"/>
  <c r="H605" i="3"/>
  <c r="A605" i="3"/>
  <c r="B605" i="3"/>
  <c r="C605" i="3"/>
  <c r="D605" i="3"/>
  <c r="E605" i="3"/>
  <c r="F605" i="3"/>
  <c r="G605" i="3"/>
  <c r="I605" i="3"/>
  <c r="J605" i="3"/>
  <c r="K605" i="3"/>
  <c r="L605" i="3"/>
  <c r="M605" i="3"/>
  <c r="N605" i="3"/>
  <c r="O605" i="3"/>
  <c r="P605" i="3"/>
  <c r="Q605" i="3"/>
  <c r="R605" i="3"/>
  <c r="H606" i="3"/>
  <c r="A606" i="3"/>
  <c r="B606" i="3"/>
  <c r="C606" i="3"/>
  <c r="D606" i="3"/>
  <c r="E606" i="3"/>
  <c r="F606" i="3"/>
  <c r="G606" i="3"/>
  <c r="I606" i="3"/>
  <c r="J606" i="3"/>
  <c r="K606" i="3"/>
  <c r="L606" i="3"/>
  <c r="M606" i="3"/>
  <c r="N606" i="3"/>
  <c r="O606" i="3"/>
  <c r="P606" i="3"/>
  <c r="Q606" i="3"/>
  <c r="R606" i="3"/>
  <c r="H607" i="3"/>
  <c r="A607" i="3"/>
  <c r="C607" i="3"/>
  <c r="B607" i="3"/>
  <c r="D607" i="3"/>
  <c r="E607" i="3"/>
  <c r="F607" i="3"/>
  <c r="G607" i="3"/>
  <c r="I607" i="3"/>
  <c r="J607" i="3"/>
  <c r="K607" i="3"/>
  <c r="L607" i="3"/>
  <c r="M607" i="3"/>
  <c r="N607" i="3"/>
  <c r="O607" i="3"/>
  <c r="P607" i="3"/>
  <c r="Q607" i="3"/>
  <c r="R607" i="3"/>
  <c r="H608" i="3"/>
  <c r="C608" i="3"/>
  <c r="A608" i="3"/>
  <c r="B608" i="3"/>
  <c r="D608" i="3"/>
  <c r="E608" i="3"/>
  <c r="F608" i="3"/>
  <c r="G608" i="3"/>
  <c r="I608" i="3"/>
  <c r="J608" i="3"/>
  <c r="K608" i="3"/>
  <c r="L608" i="3"/>
  <c r="M608" i="3"/>
  <c r="N608" i="3"/>
  <c r="O608" i="3"/>
  <c r="P608" i="3"/>
  <c r="Q608" i="3"/>
  <c r="R608" i="3"/>
  <c r="H609" i="3"/>
  <c r="C609" i="3"/>
  <c r="A609" i="3"/>
  <c r="B609" i="3"/>
  <c r="D609" i="3"/>
  <c r="E609" i="3"/>
  <c r="F609" i="3"/>
  <c r="G609" i="3"/>
  <c r="I609" i="3"/>
  <c r="J609" i="3"/>
  <c r="K609" i="3"/>
  <c r="L609" i="3"/>
  <c r="M609" i="3"/>
  <c r="N609" i="3"/>
  <c r="O609" i="3"/>
  <c r="P609" i="3"/>
  <c r="Q609" i="3"/>
  <c r="R609" i="3"/>
  <c r="H610" i="3"/>
  <c r="A610" i="3"/>
  <c r="C610" i="3"/>
  <c r="B610" i="3"/>
  <c r="D610" i="3"/>
  <c r="E610" i="3"/>
  <c r="F610" i="3"/>
  <c r="G610" i="3"/>
  <c r="I610" i="3"/>
  <c r="J610" i="3"/>
  <c r="K610" i="3"/>
  <c r="L610" i="3"/>
  <c r="M610" i="3"/>
  <c r="N610" i="3"/>
  <c r="O610" i="3"/>
  <c r="P610" i="3"/>
  <c r="Q610" i="3"/>
  <c r="R610" i="3"/>
  <c r="H611" i="3"/>
  <c r="A611" i="3"/>
  <c r="C611" i="3"/>
  <c r="B611" i="3"/>
  <c r="D611" i="3"/>
  <c r="E611" i="3"/>
  <c r="F611" i="3"/>
  <c r="G611" i="3"/>
  <c r="I611" i="3"/>
  <c r="J611" i="3"/>
  <c r="K611" i="3"/>
  <c r="L611" i="3"/>
  <c r="M611" i="3"/>
  <c r="N611" i="3"/>
  <c r="O611" i="3"/>
  <c r="P611" i="3"/>
  <c r="Q611" i="3"/>
  <c r="R611" i="3"/>
  <c r="H612" i="3"/>
  <c r="A612" i="3"/>
  <c r="B612" i="3"/>
  <c r="C612" i="3"/>
  <c r="D612" i="3"/>
  <c r="E612" i="3"/>
  <c r="F612" i="3"/>
  <c r="G612" i="3"/>
  <c r="I612" i="3"/>
  <c r="J612" i="3"/>
  <c r="K612" i="3"/>
  <c r="L612" i="3"/>
  <c r="M612" i="3"/>
  <c r="N612" i="3"/>
  <c r="O612" i="3"/>
  <c r="P612" i="3"/>
  <c r="Q612" i="3"/>
  <c r="R612" i="3"/>
  <c r="H613" i="3"/>
  <c r="A613" i="3"/>
  <c r="B613" i="3"/>
  <c r="C613" i="3"/>
  <c r="D613" i="3"/>
  <c r="E613" i="3"/>
  <c r="F613" i="3"/>
  <c r="G613" i="3"/>
  <c r="I613" i="3"/>
  <c r="J613" i="3"/>
  <c r="K613" i="3"/>
  <c r="L613" i="3"/>
  <c r="M613" i="3"/>
  <c r="N613" i="3"/>
  <c r="O613" i="3"/>
  <c r="P613" i="3"/>
  <c r="Q613" i="3"/>
  <c r="R613" i="3"/>
  <c r="H614" i="3"/>
  <c r="A614" i="3"/>
  <c r="B614" i="3"/>
  <c r="C614" i="3"/>
  <c r="D614" i="3"/>
  <c r="E614" i="3"/>
  <c r="F614" i="3"/>
  <c r="G614" i="3"/>
  <c r="I614" i="3"/>
  <c r="J614" i="3"/>
  <c r="K614" i="3"/>
  <c r="L614" i="3"/>
  <c r="M614" i="3"/>
  <c r="N614" i="3"/>
  <c r="O614" i="3"/>
  <c r="P614" i="3"/>
  <c r="Q614" i="3"/>
  <c r="R614" i="3"/>
  <c r="H615" i="3"/>
  <c r="A615" i="3"/>
  <c r="B615" i="3"/>
  <c r="C615" i="3"/>
  <c r="D615" i="3"/>
  <c r="E615" i="3"/>
  <c r="F615" i="3"/>
  <c r="G615" i="3"/>
  <c r="I615" i="3"/>
  <c r="J615" i="3"/>
  <c r="K615" i="3"/>
  <c r="L615" i="3"/>
  <c r="M615" i="3"/>
  <c r="N615" i="3"/>
  <c r="O615" i="3"/>
  <c r="P615" i="3"/>
  <c r="Q615" i="3"/>
  <c r="R615" i="3"/>
  <c r="H616" i="3"/>
  <c r="A616" i="3"/>
  <c r="B616" i="3"/>
  <c r="C616" i="3"/>
  <c r="D616" i="3"/>
  <c r="E616" i="3"/>
  <c r="F616" i="3"/>
  <c r="G616" i="3"/>
  <c r="I616" i="3"/>
  <c r="J616" i="3"/>
  <c r="K616" i="3"/>
  <c r="L616" i="3"/>
  <c r="M616" i="3"/>
  <c r="N616" i="3"/>
  <c r="O616" i="3"/>
  <c r="P616" i="3"/>
  <c r="Q616" i="3"/>
  <c r="R616" i="3"/>
  <c r="H617" i="3"/>
  <c r="A617" i="3"/>
  <c r="C617" i="3"/>
  <c r="B617" i="3"/>
  <c r="D617" i="3"/>
  <c r="E617" i="3"/>
  <c r="F617" i="3"/>
  <c r="G617" i="3"/>
  <c r="I617" i="3"/>
  <c r="J617" i="3"/>
  <c r="K617" i="3"/>
  <c r="L617" i="3"/>
  <c r="M617" i="3"/>
  <c r="N617" i="3"/>
  <c r="O617" i="3"/>
  <c r="P617" i="3"/>
  <c r="Q617" i="3"/>
  <c r="R617" i="3"/>
  <c r="H618" i="3"/>
  <c r="C618" i="3"/>
  <c r="A618" i="3"/>
  <c r="B618" i="3"/>
  <c r="D618" i="3"/>
  <c r="E618" i="3"/>
  <c r="F618" i="3"/>
  <c r="G618" i="3"/>
  <c r="I618" i="3"/>
  <c r="J618" i="3"/>
  <c r="K618" i="3"/>
  <c r="L618" i="3"/>
  <c r="M618" i="3"/>
  <c r="N618" i="3"/>
  <c r="O618" i="3"/>
  <c r="P618" i="3"/>
  <c r="Q618" i="3"/>
  <c r="R618" i="3"/>
  <c r="H619" i="3"/>
  <c r="C619" i="3"/>
  <c r="A619" i="3"/>
  <c r="B619" i="3"/>
  <c r="D619" i="3"/>
  <c r="E619" i="3"/>
  <c r="F619" i="3"/>
  <c r="G619" i="3"/>
  <c r="I619" i="3"/>
  <c r="J619" i="3"/>
  <c r="K619" i="3"/>
  <c r="L619" i="3"/>
  <c r="M619" i="3"/>
  <c r="N619" i="3"/>
  <c r="O619" i="3"/>
  <c r="P619" i="3"/>
  <c r="Q619" i="3"/>
  <c r="R619" i="3"/>
  <c r="H620" i="3"/>
  <c r="A620" i="3"/>
  <c r="C620" i="3"/>
  <c r="B620" i="3"/>
  <c r="D620" i="3"/>
  <c r="E620" i="3"/>
  <c r="F620" i="3"/>
  <c r="G620" i="3"/>
  <c r="I620" i="3"/>
  <c r="J620" i="3"/>
  <c r="K620" i="3"/>
  <c r="L620" i="3"/>
  <c r="M620" i="3"/>
  <c r="N620" i="3"/>
  <c r="O620" i="3"/>
  <c r="P620" i="3"/>
  <c r="Q620" i="3"/>
  <c r="R620" i="3"/>
  <c r="H621" i="3"/>
  <c r="C621" i="3"/>
  <c r="B621" i="3"/>
  <c r="D621" i="3"/>
  <c r="E621" i="3"/>
  <c r="F621" i="3"/>
  <c r="G621" i="3"/>
  <c r="I621" i="3"/>
  <c r="J621" i="3"/>
  <c r="K621" i="3"/>
  <c r="L621" i="3"/>
  <c r="M621" i="3"/>
  <c r="N621" i="3"/>
  <c r="O621" i="3"/>
  <c r="P621" i="3"/>
  <c r="Q621" i="3"/>
  <c r="R621" i="3"/>
  <c r="H622" i="3"/>
  <c r="A622" i="3"/>
  <c r="B622" i="3"/>
  <c r="C622" i="3"/>
  <c r="D622" i="3"/>
  <c r="E622" i="3"/>
  <c r="F622" i="3"/>
  <c r="G622" i="3"/>
  <c r="I622" i="3"/>
  <c r="J622" i="3"/>
  <c r="K622" i="3"/>
  <c r="L622" i="3"/>
  <c r="M622" i="3"/>
  <c r="N622" i="3"/>
  <c r="O622" i="3"/>
  <c r="P622" i="3"/>
  <c r="Q622" i="3"/>
  <c r="R622" i="3"/>
  <c r="H623" i="3"/>
  <c r="A623" i="3"/>
  <c r="B623" i="3"/>
  <c r="C623" i="3"/>
  <c r="D623" i="3"/>
  <c r="E623" i="3"/>
  <c r="F623" i="3"/>
  <c r="G623" i="3"/>
  <c r="I623" i="3"/>
  <c r="J623" i="3"/>
  <c r="K623" i="3"/>
  <c r="L623" i="3"/>
  <c r="M623" i="3"/>
  <c r="N623" i="3"/>
  <c r="O623" i="3"/>
  <c r="P623" i="3"/>
  <c r="Q623" i="3"/>
  <c r="R623" i="3"/>
  <c r="H624" i="3"/>
  <c r="A624" i="3"/>
  <c r="B624" i="3"/>
  <c r="C624" i="3"/>
  <c r="D624" i="3"/>
  <c r="E624" i="3"/>
  <c r="F624" i="3"/>
  <c r="G624" i="3"/>
  <c r="I624" i="3"/>
  <c r="J624" i="3"/>
  <c r="K624" i="3"/>
  <c r="L624" i="3"/>
  <c r="M624" i="3"/>
  <c r="N624" i="3"/>
  <c r="O624" i="3"/>
  <c r="P624" i="3"/>
  <c r="Q624" i="3"/>
  <c r="R624" i="3"/>
  <c r="H625" i="3"/>
  <c r="A625" i="3"/>
  <c r="B625" i="3"/>
  <c r="C625" i="3"/>
  <c r="D625" i="3"/>
  <c r="E625" i="3"/>
  <c r="F625" i="3"/>
  <c r="G625" i="3"/>
  <c r="I625" i="3"/>
  <c r="J625" i="3"/>
  <c r="K625" i="3"/>
  <c r="L625" i="3"/>
  <c r="M625" i="3"/>
  <c r="N625" i="3"/>
  <c r="O625" i="3"/>
  <c r="P625" i="3"/>
  <c r="Q625" i="3"/>
  <c r="R625" i="3"/>
  <c r="H626" i="3"/>
  <c r="A626" i="3"/>
  <c r="B626" i="3"/>
  <c r="C626" i="3"/>
  <c r="D626" i="3"/>
  <c r="E626" i="3"/>
  <c r="F626" i="3"/>
  <c r="G626" i="3"/>
  <c r="I626" i="3"/>
  <c r="J626" i="3"/>
  <c r="K626" i="3"/>
  <c r="L626" i="3"/>
  <c r="M626" i="3"/>
  <c r="N626" i="3"/>
  <c r="O626" i="3"/>
  <c r="P626" i="3"/>
  <c r="Q626" i="3"/>
  <c r="R626" i="3"/>
  <c r="H627" i="3"/>
  <c r="C627" i="3"/>
  <c r="B627" i="3"/>
  <c r="D627" i="3"/>
  <c r="E627" i="3"/>
  <c r="F627" i="3"/>
  <c r="G627" i="3"/>
  <c r="I627" i="3"/>
  <c r="J627" i="3"/>
  <c r="K627" i="3"/>
  <c r="L627" i="3"/>
  <c r="M627" i="3"/>
  <c r="N627" i="3"/>
  <c r="O627" i="3"/>
  <c r="P627" i="3"/>
  <c r="Q627" i="3"/>
  <c r="R627" i="3"/>
  <c r="H628" i="3"/>
  <c r="C628" i="3"/>
  <c r="A628" i="3"/>
  <c r="B628" i="3"/>
  <c r="D628" i="3"/>
  <c r="E628" i="3"/>
  <c r="F628" i="3"/>
  <c r="G628" i="3"/>
  <c r="I628" i="3"/>
  <c r="J628" i="3"/>
  <c r="K628" i="3"/>
  <c r="L628" i="3"/>
  <c r="M628" i="3"/>
  <c r="N628" i="3"/>
  <c r="O628" i="3"/>
  <c r="P628" i="3"/>
  <c r="Q628" i="3"/>
  <c r="R628" i="3"/>
  <c r="H629" i="3"/>
  <c r="C629" i="3"/>
  <c r="B629" i="3"/>
  <c r="D629" i="3"/>
  <c r="E629" i="3"/>
  <c r="F629" i="3"/>
  <c r="G629" i="3"/>
  <c r="I629" i="3"/>
  <c r="J629" i="3"/>
  <c r="K629" i="3"/>
  <c r="L629" i="3"/>
  <c r="M629" i="3"/>
  <c r="N629" i="3"/>
  <c r="O629" i="3"/>
  <c r="P629" i="3"/>
  <c r="Q629" i="3"/>
  <c r="R629" i="3"/>
  <c r="H630" i="3"/>
  <c r="C630" i="3"/>
  <c r="A630" i="3"/>
  <c r="B630" i="3"/>
  <c r="D630" i="3"/>
  <c r="E630" i="3"/>
  <c r="F630" i="3"/>
  <c r="G630" i="3"/>
  <c r="I630" i="3"/>
  <c r="J630" i="3"/>
  <c r="K630" i="3"/>
  <c r="L630" i="3"/>
  <c r="M630" i="3"/>
  <c r="N630" i="3"/>
  <c r="O630" i="3"/>
  <c r="P630" i="3"/>
  <c r="Q630" i="3"/>
  <c r="R630" i="3"/>
  <c r="H631" i="3"/>
  <c r="A631" i="3"/>
  <c r="C631" i="3"/>
  <c r="B631" i="3"/>
  <c r="D631" i="3"/>
  <c r="E631" i="3"/>
  <c r="F631" i="3"/>
  <c r="G631" i="3"/>
  <c r="I631" i="3"/>
  <c r="J631" i="3"/>
  <c r="K631" i="3"/>
  <c r="L631" i="3"/>
  <c r="M631" i="3"/>
  <c r="N631" i="3"/>
  <c r="O631" i="3"/>
  <c r="P631" i="3"/>
  <c r="Q631" i="3"/>
  <c r="R631" i="3"/>
  <c r="H632" i="3"/>
  <c r="A632" i="3"/>
  <c r="B632" i="3"/>
  <c r="C632" i="3"/>
  <c r="D632" i="3"/>
  <c r="E632" i="3"/>
  <c r="F632" i="3"/>
  <c r="G632" i="3"/>
  <c r="I632" i="3"/>
  <c r="J632" i="3"/>
  <c r="K632" i="3"/>
  <c r="L632" i="3"/>
  <c r="M632" i="3"/>
  <c r="N632" i="3"/>
  <c r="O632" i="3"/>
  <c r="P632" i="3"/>
  <c r="Q632" i="3"/>
  <c r="R632" i="3"/>
  <c r="H633" i="3"/>
  <c r="A633" i="3"/>
  <c r="B633" i="3"/>
  <c r="C633" i="3"/>
  <c r="D633" i="3"/>
  <c r="E633" i="3"/>
  <c r="F633" i="3"/>
  <c r="G633" i="3"/>
  <c r="I633" i="3"/>
  <c r="J633" i="3"/>
  <c r="K633" i="3"/>
  <c r="L633" i="3"/>
  <c r="M633" i="3"/>
  <c r="N633" i="3"/>
  <c r="O633" i="3"/>
  <c r="P633" i="3"/>
  <c r="Q633" i="3"/>
  <c r="R633" i="3"/>
  <c r="H634" i="3"/>
  <c r="A634" i="3"/>
  <c r="B634" i="3"/>
  <c r="C634" i="3"/>
  <c r="D634" i="3"/>
  <c r="E634" i="3"/>
  <c r="F634" i="3"/>
  <c r="G634" i="3"/>
  <c r="I634" i="3"/>
  <c r="J634" i="3"/>
  <c r="K634" i="3"/>
  <c r="L634" i="3"/>
  <c r="M634" i="3"/>
  <c r="N634" i="3"/>
  <c r="O634" i="3"/>
  <c r="P634" i="3"/>
  <c r="Q634" i="3"/>
  <c r="R634" i="3"/>
  <c r="H635" i="3"/>
  <c r="A635" i="3"/>
  <c r="B635" i="3"/>
  <c r="C635" i="3"/>
  <c r="D635" i="3"/>
  <c r="E635" i="3"/>
  <c r="F635" i="3"/>
  <c r="G635" i="3"/>
  <c r="I635" i="3"/>
  <c r="J635" i="3"/>
  <c r="K635" i="3"/>
  <c r="L635" i="3"/>
  <c r="M635" i="3"/>
  <c r="N635" i="3"/>
  <c r="O635" i="3"/>
  <c r="P635" i="3"/>
  <c r="Q635" i="3"/>
  <c r="R635" i="3"/>
  <c r="H636" i="3"/>
  <c r="A636" i="3"/>
  <c r="B636" i="3"/>
  <c r="C636" i="3"/>
  <c r="D636" i="3"/>
  <c r="E636" i="3"/>
  <c r="F636" i="3"/>
  <c r="G636" i="3"/>
  <c r="I636" i="3"/>
  <c r="J636" i="3"/>
  <c r="K636" i="3"/>
  <c r="L636" i="3"/>
  <c r="M636" i="3"/>
  <c r="N636" i="3"/>
  <c r="O636" i="3"/>
  <c r="P636" i="3"/>
  <c r="Q636" i="3"/>
  <c r="R636" i="3"/>
  <c r="H637" i="3"/>
  <c r="A637" i="3"/>
  <c r="C637" i="3"/>
  <c r="B637" i="3"/>
  <c r="D637" i="3"/>
  <c r="E637" i="3"/>
  <c r="F637" i="3"/>
  <c r="G637" i="3"/>
  <c r="I637" i="3"/>
  <c r="J637" i="3"/>
  <c r="K637" i="3"/>
  <c r="L637" i="3"/>
  <c r="M637" i="3"/>
  <c r="N637" i="3"/>
  <c r="O637" i="3"/>
  <c r="P637" i="3"/>
  <c r="Q637" i="3"/>
  <c r="R637" i="3"/>
  <c r="H638" i="3"/>
  <c r="A638" i="3"/>
  <c r="C638" i="3"/>
  <c r="B638" i="3"/>
  <c r="D638" i="3"/>
  <c r="E638" i="3"/>
  <c r="F638" i="3"/>
  <c r="G638" i="3"/>
  <c r="I638" i="3"/>
  <c r="J638" i="3"/>
  <c r="K638" i="3"/>
  <c r="L638" i="3"/>
  <c r="M638" i="3"/>
  <c r="N638" i="3"/>
  <c r="O638" i="3"/>
  <c r="P638" i="3"/>
  <c r="Q638" i="3"/>
  <c r="R638" i="3"/>
  <c r="H639" i="3"/>
  <c r="C639" i="3"/>
  <c r="B639" i="3"/>
  <c r="D639" i="3"/>
  <c r="E639" i="3"/>
  <c r="F639" i="3"/>
  <c r="G639" i="3"/>
  <c r="I639" i="3"/>
  <c r="J639" i="3"/>
  <c r="K639" i="3"/>
  <c r="L639" i="3"/>
  <c r="M639" i="3"/>
  <c r="N639" i="3"/>
  <c r="O639" i="3"/>
  <c r="P639" i="3"/>
  <c r="Q639" i="3"/>
  <c r="R639" i="3"/>
  <c r="H640" i="3"/>
  <c r="A640" i="3"/>
  <c r="C640" i="3"/>
  <c r="B640" i="3"/>
  <c r="D640" i="3"/>
  <c r="E640" i="3"/>
  <c r="F640" i="3"/>
  <c r="G640" i="3"/>
  <c r="I640" i="3"/>
  <c r="J640" i="3"/>
  <c r="K640" i="3"/>
  <c r="L640" i="3"/>
  <c r="M640" i="3"/>
  <c r="N640" i="3"/>
  <c r="O640" i="3"/>
  <c r="P640" i="3"/>
  <c r="Q640" i="3"/>
  <c r="R640" i="3"/>
  <c r="H641" i="3"/>
  <c r="C641" i="3"/>
  <c r="A641" i="3"/>
  <c r="B641" i="3"/>
  <c r="D641" i="3"/>
  <c r="E641" i="3"/>
  <c r="F641" i="3"/>
  <c r="G641" i="3"/>
  <c r="I641" i="3"/>
  <c r="J641" i="3"/>
  <c r="K641" i="3"/>
  <c r="L641" i="3"/>
  <c r="M641" i="3"/>
  <c r="N641" i="3"/>
  <c r="O641" i="3"/>
  <c r="P641" i="3"/>
  <c r="Q641" i="3"/>
  <c r="R641" i="3"/>
  <c r="H642" i="3"/>
  <c r="A642" i="3"/>
  <c r="B642" i="3"/>
  <c r="C642" i="3"/>
  <c r="D642" i="3"/>
  <c r="E642" i="3"/>
  <c r="F642" i="3"/>
  <c r="G642" i="3"/>
  <c r="I642" i="3"/>
  <c r="J642" i="3"/>
  <c r="K642" i="3"/>
  <c r="L642" i="3"/>
  <c r="M642" i="3"/>
  <c r="N642" i="3"/>
  <c r="O642" i="3"/>
  <c r="P642" i="3"/>
  <c r="Q642" i="3"/>
  <c r="R642" i="3"/>
  <c r="H643" i="3"/>
  <c r="A643" i="3"/>
  <c r="B643" i="3"/>
  <c r="C643" i="3"/>
  <c r="D643" i="3"/>
  <c r="E643" i="3"/>
  <c r="F643" i="3"/>
  <c r="G643" i="3"/>
  <c r="I643" i="3"/>
  <c r="J643" i="3"/>
  <c r="K643" i="3"/>
  <c r="L643" i="3"/>
  <c r="M643" i="3"/>
  <c r="N643" i="3"/>
  <c r="O643" i="3"/>
  <c r="P643" i="3"/>
  <c r="Q643" i="3"/>
  <c r="R643" i="3"/>
  <c r="H644" i="3"/>
  <c r="A644" i="3"/>
  <c r="B644" i="3"/>
  <c r="C644" i="3"/>
  <c r="D644" i="3"/>
  <c r="E644" i="3"/>
  <c r="F644" i="3"/>
  <c r="G644" i="3"/>
  <c r="I644" i="3"/>
  <c r="J644" i="3"/>
  <c r="K644" i="3"/>
  <c r="L644" i="3"/>
  <c r="M644" i="3"/>
  <c r="N644" i="3"/>
  <c r="O644" i="3"/>
  <c r="P644" i="3"/>
  <c r="Q644" i="3"/>
  <c r="R644" i="3"/>
  <c r="H645" i="3"/>
  <c r="A645" i="3"/>
  <c r="B645" i="3"/>
  <c r="C645" i="3"/>
  <c r="D645" i="3"/>
  <c r="E645" i="3"/>
  <c r="F645" i="3"/>
  <c r="G645" i="3"/>
  <c r="I645" i="3"/>
  <c r="J645" i="3"/>
  <c r="K645" i="3"/>
  <c r="L645" i="3"/>
  <c r="M645" i="3"/>
  <c r="N645" i="3"/>
  <c r="O645" i="3"/>
  <c r="P645" i="3"/>
  <c r="Q645" i="3"/>
  <c r="R645" i="3"/>
  <c r="H646" i="3"/>
  <c r="A646" i="3"/>
  <c r="B646" i="3"/>
  <c r="C646" i="3"/>
  <c r="D646" i="3"/>
  <c r="E646" i="3"/>
  <c r="F646" i="3"/>
  <c r="G646" i="3"/>
  <c r="I646" i="3"/>
  <c r="J646" i="3"/>
  <c r="K646" i="3"/>
  <c r="L646" i="3"/>
  <c r="M646" i="3"/>
  <c r="N646" i="3"/>
  <c r="O646" i="3"/>
  <c r="P646" i="3"/>
  <c r="Q646" i="3"/>
  <c r="R646" i="3"/>
  <c r="H647" i="3"/>
  <c r="A647" i="3"/>
  <c r="C647" i="3"/>
  <c r="B647" i="3"/>
  <c r="D647" i="3"/>
  <c r="E647" i="3"/>
  <c r="F647" i="3"/>
  <c r="G647" i="3"/>
  <c r="I647" i="3"/>
  <c r="J647" i="3"/>
  <c r="K647" i="3"/>
  <c r="L647" i="3"/>
  <c r="M647" i="3"/>
  <c r="N647" i="3"/>
  <c r="O647" i="3"/>
  <c r="P647" i="3"/>
  <c r="Q647" i="3"/>
  <c r="R647" i="3"/>
  <c r="H648" i="3"/>
  <c r="C648" i="3"/>
  <c r="A648" i="3"/>
  <c r="B648" i="3"/>
  <c r="D648" i="3"/>
  <c r="E648" i="3"/>
  <c r="F648" i="3"/>
  <c r="G648" i="3"/>
  <c r="I648" i="3"/>
  <c r="J648" i="3"/>
  <c r="K648" i="3"/>
  <c r="L648" i="3"/>
  <c r="M648" i="3"/>
  <c r="N648" i="3"/>
  <c r="O648" i="3"/>
  <c r="P648" i="3"/>
  <c r="Q648" i="3"/>
  <c r="R648" i="3"/>
  <c r="H649" i="3"/>
  <c r="C649" i="3"/>
  <c r="B649" i="3"/>
  <c r="D649" i="3"/>
  <c r="E649" i="3"/>
  <c r="F649" i="3"/>
  <c r="G649" i="3"/>
  <c r="I649" i="3"/>
  <c r="J649" i="3"/>
  <c r="K649" i="3"/>
  <c r="L649" i="3"/>
  <c r="M649" i="3"/>
  <c r="N649" i="3"/>
  <c r="O649" i="3"/>
  <c r="P649" i="3"/>
  <c r="Q649" i="3"/>
  <c r="R649" i="3"/>
  <c r="H650" i="3"/>
  <c r="A650" i="3"/>
  <c r="C650" i="3"/>
  <c r="B650" i="3"/>
  <c r="D650" i="3"/>
  <c r="E650" i="3"/>
  <c r="F650" i="3"/>
  <c r="G650" i="3"/>
  <c r="I650" i="3"/>
  <c r="J650" i="3"/>
  <c r="K650" i="3"/>
  <c r="L650" i="3"/>
  <c r="M650" i="3"/>
  <c r="N650" i="3"/>
  <c r="O650" i="3"/>
  <c r="P650" i="3"/>
  <c r="Q650" i="3"/>
  <c r="R650" i="3"/>
  <c r="H651" i="3"/>
  <c r="A651" i="3"/>
  <c r="C651" i="3"/>
  <c r="B651" i="3"/>
  <c r="D651" i="3"/>
  <c r="E651" i="3"/>
  <c r="F651" i="3"/>
  <c r="G651" i="3"/>
  <c r="I651" i="3"/>
  <c r="J651" i="3"/>
  <c r="K651" i="3"/>
  <c r="L651" i="3"/>
  <c r="M651" i="3"/>
  <c r="N651" i="3"/>
  <c r="O651" i="3"/>
  <c r="P651" i="3"/>
  <c r="Q651" i="3"/>
  <c r="R651" i="3"/>
  <c r="H652" i="3"/>
  <c r="A652" i="3"/>
  <c r="B652" i="3"/>
  <c r="C652" i="3"/>
  <c r="D652" i="3"/>
  <c r="E652" i="3"/>
  <c r="F652" i="3"/>
  <c r="G652" i="3"/>
  <c r="I652" i="3"/>
  <c r="J652" i="3"/>
  <c r="K652" i="3"/>
  <c r="L652" i="3"/>
  <c r="M652" i="3"/>
  <c r="N652" i="3"/>
  <c r="O652" i="3"/>
  <c r="P652" i="3"/>
  <c r="Q652" i="3"/>
  <c r="R652" i="3"/>
  <c r="H653" i="3"/>
  <c r="A653" i="3"/>
  <c r="B653" i="3"/>
  <c r="C653" i="3"/>
  <c r="D653" i="3"/>
  <c r="E653" i="3"/>
  <c r="F653" i="3"/>
  <c r="G653" i="3"/>
  <c r="I653" i="3"/>
  <c r="J653" i="3"/>
  <c r="K653" i="3"/>
  <c r="L653" i="3"/>
  <c r="M653" i="3"/>
  <c r="N653" i="3"/>
  <c r="O653" i="3"/>
  <c r="P653" i="3"/>
  <c r="Q653" i="3"/>
  <c r="R653" i="3"/>
  <c r="H654" i="3"/>
  <c r="A654" i="3"/>
  <c r="B654" i="3"/>
  <c r="C654" i="3"/>
  <c r="D654" i="3"/>
  <c r="E654" i="3"/>
  <c r="F654" i="3"/>
  <c r="G654" i="3"/>
  <c r="I654" i="3"/>
  <c r="J654" i="3"/>
  <c r="K654" i="3"/>
  <c r="L654" i="3"/>
  <c r="M654" i="3"/>
  <c r="N654" i="3"/>
  <c r="O654" i="3"/>
  <c r="P654" i="3"/>
  <c r="Q654" i="3"/>
  <c r="R654" i="3"/>
  <c r="H655" i="3"/>
  <c r="A655" i="3"/>
  <c r="B655" i="3"/>
  <c r="C655" i="3"/>
  <c r="D655" i="3"/>
  <c r="E655" i="3"/>
  <c r="F655" i="3"/>
  <c r="G655" i="3"/>
  <c r="I655" i="3"/>
  <c r="J655" i="3"/>
  <c r="K655" i="3"/>
  <c r="L655" i="3"/>
  <c r="M655" i="3"/>
  <c r="N655" i="3"/>
  <c r="O655" i="3"/>
  <c r="P655" i="3"/>
  <c r="Q655" i="3"/>
  <c r="R655" i="3"/>
  <c r="H656" i="3"/>
  <c r="A656" i="3"/>
  <c r="B656" i="3"/>
  <c r="C656" i="3"/>
  <c r="D656" i="3"/>
  <c r="E656" i="3"/>
  <c r="F656" i="3"/>
  <c r="G656" i="3"/>
  <c r="I656" i="3"/>
  <c r="J656" i="3"/>
  <c r="K656" i="3"/>
  <c r="L656" i="3"/>
  <c r="M656" i="3"/>
  <c r="N656" i="3"/>
  <c r="O656" i="3"/>
  <c r="P656" i="3"/>
  <c r="Q656" i="3"/>
  <c r="R656" i="3"/>
  <c r="H657" i="3"/>
  <c r="A657" i="3"/>
  <c r="C657" i="3"/>
  <c r="B657" i="3"/>
  <c r="D657" i="3"/>
  <c r="E657" i="3"/>
  <c r="F657" i="3"/>
  <c r="G657" i="3"/>
  <c r="I657" i="3"/>
  <c r="J657" i="3"/>
  <c r="K657" i="3"/>
  <c r="L657" i="3"/>
  <c r="M657" i="3"/>
  <c r="N657" i="3"/>
  <c r="O657" i="3"/>
  <c r="P657" i="3"/>
  <c r="Q657" i="3"/>
  <c r="R657" i="3"/>
  <c r="H658" i="3"/>
  <c r="C658" i="3"/>
  <c r="A658" i="3"/>
  <c r="B658" i="3"/>
  <c r="D658" i="3"/>
  <c r="E658" i="3"/>
  <c r="F658" i="3"/>
  <c r="G658" i="3"/>
  <c r="I658" i="3"/>
  <c r="J658" i="3"/>
  <c r="K658" i="3"/>
  <c r="L658" i="3"/>
  <c r="M658" i="3"/>
  <c r="N658" i="3"/>
  <c r="O658" i="3"/>
  <c r="P658" i="3"/>
  <c r="Q658" i="3"/>
  <c r="R658" i="3"/>
  <c r="H659" i="3"/>
  <c r="C659" i="3"/>
  <c r="A659" i="3"/>
  <c r="B659" i="3"/>
  <c r="D659" i="3"/>
  <c r="E659" i="3"/>
  <c r="F659" i="3"/>
  <c r="G659" i="3"/>
  <c r="I659" i="3"/>
  <c r="J659" i="3"/>
  <c r="K659" i="3"/>
  <c r="L659" i="3"/>
  <c r="M659" i="3"/>
  <c r="N659" i="3"/>
  <c r="O659" i="3"/>
  <c r="P659" i="3"/>
  <c r="Q659" i="3"/>
  <c r="R659" i="3"/>
  <c r="H660" i="3"/>
  <c r="A660" i="3"/>
  <c r="C660" i="3"/>
  <c r="B660" i="3"/>
  <c r="D660" i="3"/>
  <c r="E660" i="3"/>
  <c r="F660" i="3"/>
  <c r="G660" i="3"/>
  <c r="I660" i="3"/>
  <c r="J660" i="3"/>
  <c r="K660" i="3"/>
  <c r="L660" i="3"/>
  <c r="M660" i="3"/>
  <c r="N660" i="3"/>
  <c r="O660" i="3"/>
  <c r="P660" i="3"/>
  <c r="Q660" i="3"/>
  <c r="R660" i="3"/>
  <c r="H661" i="3"/>
  <c r="C661" i="3"/>
  <c r="B661" i="3"/>
  <c r="D661" i="3"/>
  <c r="E661" i="3"/>
  <c r="F661" i="3"/>
  <c r="G661" i="3"/>
  <c r="I661" i="3"/>
  <c r="J661" i="3"/>
  <c r="K661" i="3"/>
  <c r="L661" i="3"/>
  <c r="M661" i="3"/>
  <c r="N661" i="3"/>
  <c r="O661" i="3"/>
  <c r="P661" i="3"/>
  <c r="Q661" i="3"/>
  <c r="R661" i="3"/>
  <c r="H662" i="3"/>
  <c r="A662" i="3"/>
  <c r="B662" i="3"/>
  <c r="C662" i="3"/>
  <c r="D662" i="3"/>
  <c r="E662" i="3"/>
  <c r="F662" i="3"/>
  <c r="G662" i="3"/>
  <c r="I662" i="3"/>
  <c r="J662" i="3"/>
  <c r="K662" i="3"/>
  <c r="L662" i="3"/>
  <c r="M662" i="3"/>
  <c r="N662" i="3"/>
  <c r="O662" i="3"/>
  <c r="P662" i="3"/>
  <c r="Q662" i="3"/>
  <c r="R662" i="3"/>
  <c r="H663" i="3"/>
  <c r="A663" i="3"/>
  <c r="B663" i="3"/>
  <c r="C663" i="3"/>
  <c r="D663" i="3"/>
  <c r="E663" i="3"/>
  <c r="F663" i="3"/>
  <c r="G663" i="3"/>
  <c r="I663" i="3"/>
  <c r="J663" i="3"/>
  <c r="K663" i="3"/>
  <c r="L663" i="3"/>
  <c r="M663" i="3"/>
  <c r="N663" i="3"/>
  <c r="O663" i="3"/>
  <c r="P663" i="3"/>
  <c r="Q663" i="3"/>
  <c r="R663" i="3"/>
  <c r="H664" i="3"/>
  <c r="A664" i="3"/>
  <c r="B664" i="3"/>
  <c r="C664" i="3"/>
  <c r="D664" i="3"/>
  <c r="E664" i="3"/>
  <c r="F664" i="3"/>
  <c r="G664" i="3"/>
  <c r="I664" i="3"/>
  <c r="J664" i="3"/>
  <c r="K664" i="3"/>
  <c r="L664" i="3"/>
  <c r="M664" i="3"/>
  <c r="N664" i="3"/>
  <c r="O664" i="3"/>
  <c r="P664" i="3"/>
  <c r="Q664" i="3"/>
  <c r="R664" i="3"/>
  <c r="H665" i="3"/>
  <c r="A665" i="3"/>
  <c r="B665" i="3"/>
  <c r="C665" i="3"/>
  <c r="D665" i="3"/>
  <c r="E665" i="3"/>
  <c r="F665" i="3"/>
  <c r="G665" i="3"/>
  <c r="I665" i="3"/>
  <c r="J665" i="3"/>
  <c r="K665" i="3"/>
  <c r="L665" i="3"/>
  <c r="M665" i="3"/>
  <c r="N665" i="3"/>
  <c r="O665" i="3"/>
  <c r="P665" i="3"/>
  <c r="Q665" i="3"/>
  <c r="R665" i="3"/>
  <c r="H666" i="3"/>
  <c r="A666" i="3"/>
  <c r="B666" i="3"/>
  <c r="C666" i="3"/>
  <c r="D666" i="3"/>
  <c r="E666" i="3"/>
  <c r="F666" i="3"/>
  <c r="G666" i="3"/>
  <c r="I666" i="3"/>
  <c r="J666" i="3"/>
  <c r="K666" i="3"/>
  <c r="L666" i="3"/>
  <c r="M666" i="3"/>
  <c r="N666" i="3"/>
  <c r="O666" i="3"/>
  <c r="P666" i="3"/>
  <c r="Q666" i="3"/>
  <c r="R666" i="3"/>
  <c r="H667" i="3"/>
  <c r="C667" i="3"/>
  <c r="B667" i="3"/>
  <c r="D667" i="3"/>
  <c r="E667" i="3"/>
  <c r="F667" i="3"/>
  <c r="G667" i="3"/>
  <c r="I667" i="3"/>
  <c r="J667" i="3"/>
  <c r="K667" i="3"/>
  <c r="L667" i="3"/>
  <c r="M667" i="3"/>
  <c r="N667" i="3"/>
  <c r="O667" i="3"/>
  <c r="P667" i="3"/>
  <c r="Q667" i="3"/>
  <c r="R667" i="3"/>
  <c r="H668" i="3"/>
  <c r="A668" i="3"/>
  <c r="C668" i="3"/>
  <c r="B668" i="3"/>
  <c r="D668" i="3"/>
  <c r="E668" i="3"/>
  <c r="F668" i="3"/>
  <c r="G668" i="3"/>
  <c r="I668" i="3"/>
  <c r="J668" i="3"/>
  <c r="K668" i="3"/>
  <c r="L668" i="3"/>
  <c r="M668" i="3"/>
  <c r="N668" i="3"/>
  <c r="O668" i="3"/>
  <c r="P668" i="3"/>
  <c r="Q668" i="3"/>
  <c r="R668" i="3"/>
  <c r="H669" i="3"/>
  <c r="C669" i="3"/>
  <c r="B669" i="3"/>
  <c r="D669" i="3"/>
  <c r="E669" i="3"/>
  <c r="F669" i="3"/>
  <c r="G669" i="3"/>
  <c r="I669" i="3"/>
  <c r="J669" i="3"/>
  <c r="K669" i="3"/>
  <c r="L669" i="3"/>
  <c r="M669" i="3"/>
  <c r="N669" i="3"/>
  <c r="O669" i="3"/>
  <c r="P669" i="3"/>
  <c r="Q669" i="3"/>
  <c r="R669" i="3"/>
  <c r="H670" i="3"/>
  <c r="C670" i="3"/>
  <c r="A670" i="3"/>
  <c r="B670" i="3"/>
  <c r="D670" i="3"/>
  <c r="E670" i="3"/>
  <c r="F670" i="3"/>
  <c r="G670" i="3"/>
  <c r="I670" i="3"/>
  <c r="J670" i="3"/>
  <c r="K670" i="3"/>
  <c r="L670" i="3"/>
  <c r="M670" i="3"/>
  <c r="N670" i="3"/>
  <c r="O670" i="3"/>
  <c r="P670" i="3"/>
  <c r="Q670" i="3"/>
  <c r="R670" i="3"/>
  <c r="H671" i="3"/>
  <c r="A671" i="3"/>
  <c r="C671" i="3"/>
  <c r="B671" i="3"/>
  <c r="D671" i="3"/>
  <c r="E671" i="3"/>
  <c r="F671" i="3"/>
  <c r="G671" i="3"/>
  <c r="I671" i="3"/>
  <c r="J671" i="3"/>
  <c r="K671" i="3"/>
  <c r="L671" i="3"/>
  <c r="M671" i="3"/>
  <c r="N671" i="3"/>
  <c r="O671" i="3"/>
  <c r="P671" i="3"/>
  <c r="Q671" i="3"/>
  <c r="R671" i="3"/>
  <c r="H672" i="3"/>
  <c r="A672" i="3"/>
  <c r="B672" i="3"/>
  <c r="C672" i="3"/>
  <c r="D672" i="3"/>
  <c r="E672" i="3"/>
  <c r="F672" i="3"/>
  <c r="G672" i="3"/>
  <c r="I672" i="3"/>
  <c r="J672" i="3"/>
  <c r="K672" i="3"/>
  <c r="L672" i="3"/>
  <c r="M672" i="3"/>
  <c r="N672" i="3"/>
  <c r="O672" i="3"/>
  <c r="P672" i="3"/>
  <c r="Q672" i="3"/>
  <c r="R672" i="3"/>
  <c r="H673" i="3"/>
  <c r="A673" i="3"/>
  <c r="B673" i="3"/>
  <c r="C673" i="3"/>
  <c r="D673" i="3"/>
  <c r="E673" i="3"/>
  <c r="F673" i="3"/>
  <c r="G673" i="3"/>
  <c r="I673" i="3"/>
  <c r="J673" i="3"/>
  <c r="K673" i="3"/>
  <c r="L673" i="3"/>
  <c r="M673" i="3"/>
  <c r="N673" i="3"/>
  <c r="O673" i="3"/>
  <c r="P673" i="3"/>
  <c r="Q673" i="3"/>
  <c r="R673" i="3"/>
  <c r="H674" i="3"/>
  <c r="A674" i="3"/>
  <c r="B674" i="3"/>
  <c r="C674" i="3"/>
  <c r="D674" i="3"/>
  <c r="E674" i="3"/>
  <c r="F674" i="3"/>
  <c r="G674" i="3"/>
  <c r="I674" i="3"/>
  <c r="J674" i="3"/>
  <c r="K674" i="3"/>
  <c r="L674" i="3"/>
  <c r="M674" i="3"/>
  <c r="N674" i="3"/>
  <c r="O674" i="3"/>
  <c r="P674" i="3"/>
  <c r="Q674" i="3"/>
  <c r="R674" i="3"/>
  <c r="H675" i="3"/>
  <c r="A675" i="3"/>
  <c r="B675" i="3"/>
  <c r="C675" i="3"/>
  <c r="D675" i="3"/>
  <c r="E675" i="3"/>
  <c r="F675" i="3"/>
  <c r="G675" i="3"/>
  <c r="I675" i="3"/>
  <c r="J675" i="3"/>
  <c r="K675" i="3"/>
  <c r="L675" i="3"/>
  <c r="M675" i="3"/>
  <c r="N675" i="3"/>
  <c r="O675" i="3"/>
  <c r="P675" i="3"/>
  <c r="Q675" i="3"/>
  <c r="R675" i="3"/>
  <c r="H676" i="3"/>
  <c r="A676" i="3"/>
  <c r="B676" i="3"/>
  <c r="C676" i="3"/>
  <c r="D676" i="3"/>
  <c r="E676" i="3"/>
  <c r="F676" i="3"/>
  <c r="G676" i="3"/>
  <c r="I676" i="3"/>
  <c r="J676" i="3"/>
  <c r="K676" i="3"/>
  <c r="L676" i="3"/>
  <c r="M676" i="3"/>
  <c r="N676" i="3"/>
  <c r="O676" i="3"/>
  <c r="P676" i="3"/>
  <c r="Q676" i="3"/>
  <c r="R676" i="3"/>
  <c r="H677" i="3"/>
  <c r="A677" i="3"/>
  <c r="C677" i="3"/>
  <c r="B677" i="3"/>
  <c r="D677" i="3"/>
  <c r="E677" i="3"/>
  <c r="F677" i="3"/>
  <c r="G677" i="3"/>
  <c r="I677" i="3"/>
  <c r="J677" i="3"/>
  <c r="K677" i="3"/>
  <c r="L677" i="3"/>
  <c r="M677" i="3"/>
  <c r="N677" i="3"/>
  <c r="O677" i="3"/>
  <c r="P677" i="3"/>
  <c r="Q677" i="3"/>
  <c r="R677" i="3"/>
  <c r="H678" i="3"/>
  <c r="C678" i="3"/>
  <c r="A678" i="3"/>
  <c r="B678" i="3"/>
  <c r="D678" i="3"/>
  <c r="E678" i="3"/>
  <c r="F678" i="3"/>
  <c r="G678" i="3"/>
  <c r="I678" i="3"/>
  <c r="J678" i="3"/>
  <c r="K678" i="3"/>
  <c r="L678" i="3"/>
  <c r="M678" i="3"/>
  <c r="N678" i="3"/>
  <c r="O678" i="3"/>
  <c r="P678" i="3"/>
  <c r="Q678" i="3"/>
  <c r="R678" i="3"/>
  <c r="H679" i="3"/>
  <c r="C679" i="3"/>
  <c r="B679" i="3"/>
  <c r="D679" i="3"/>
  <c r="E679" i="3"/>
  <c r="F679" i="3"/>
  <c r="G679" i="3"/>
  <c r="I679" i="3"/>
  <c r="J679" i="3"/>
  <c r="K679" i="3"/>
  <c r="L679" i="3"/>
  <c r="M679" i="3"/>
  <c r="N679" i="3"/>
  <c r="O679" i="3"/>
  <c r="P679" i="3"/>
  <c r="Q679" i="3"/>
  <c r="R679" i="3"/>
  <c r="H680" i="3"/>
  <c r="C680" i="3"/>
  <c r="A680" i="3"/>
  <c r="B680" i="3"/>
  <c r="D680" i="3"/>
  <c r="E680" i="3"/>
  <c r="F680" i="3"/>
  <c r="G680" i="3"/>
  <c r="I680" i="3"/>
  <c r="J680" i="3"/>
  <c r="K680" i="3"/>
  <c r="L680" i="3"/>
  <c r="M680" i="3"/>
  <c r="N680" i="3"/>
  <c r="O680" i="3"/>
  <c r="P680" i="3"/>
  <c r="Q680" i="3"/>
  <c r="R680" i="3"/>
  <c r="H681" i="3"/>
  <c r="C681" i="3"/>
  <c r="A681" i="3"/>
  <c r="B681" i="3"/>
  <c r="D681" i="3"/>
  <c r="E681" i="3"/>
  <c r="F681" i="3"/>
  <c r="G681" i="3"/>
  <c r="I681" i="3"/>
  <c r="J681" i="3"/>
  <c r="K681" i="3"/>
  <c r="L681" i="3"/>
  <c r="M681" i="3"/>
  <c r="N681" i="3"/>
  <c r="O681" i="3"/>
  <c r="P681" i="3"/>
  <c r="Q681" i="3"/>
  <c r="R681" i="3"/>
  <c r="H682" i="3"/>
  <c r="A682" i="3"/>
  <c r="B682" i="3"/>
  <c r="C682" i="3"/>
  <c r="D682" i="3"/>
  <c r="E682" i="3"/>
  <c r="F682" i="3"/>
  <c r="G682" i="3"/>
  <c r="I682" i="3"/>
  <c r="J682" i="3"/>
  <c r="K682" i="3"/>
  <c r="L682" i="3"/>
  <c r="M682" i="3"/>
  <c r="N682" i="3"/>
  <c r="O682" i="3"/>
  <c r="P682" i="3"/>
  <c r="Q682" i="3"/>
  <c r="R682" i="3"/>
  <c r="H683" i="3"/>
  <c r="A683" i="3"/>
  <c r="B683" i="3"/>
  <c r="C683" i="3"/>
  <c r="D683" i="3"/>
  <c r="E683" i="3"/>
  <c r="F683" i="3"/>
  <c r="G683" i="3"/>
  <c r="I683" i="3"/>
  <c r="J683" i="3"/>
  <c r="K683" i="3"/>
  <c r="L683" i="3"/>
  <c r="M683" i="3"/>
  <c r="N683" i="3"/>
  <c r="O683" i="3"/>
  <c r="P683" i="3"/>
  <c r="Q683" i="3"/>
  <c r="R683" i="3"/>
  <c r="H684" i="3"/>
  <c r="A684" i="3"/>
  <c r="B684" i="3"/>
  <c r="C684" i="3"/>
  <c r="D684" i="3"/>
  <c r="E684" i="3"/>
  <c r="F684" i="3"/>
  <c r="G684" i="3"/>
  <c r="I684" i="3"/>
  <c r="J684" i="3"/>
  <c r="K684" i="3"/>
  <c r="L684" i="3"/>
  <c r="M684" i="3"/>
  <c r="N684" i="3"/>
  <c r="O684" i="3"/>
  <c r="P684" i="3"/>
  <c r="Q684" i="3"/>
  <c r="R684" i="3"/>
  <c r="H685" i="3"/>
  <c r="A685" i="3"/>
  <c r="B685" i="3"/>
  <c r="C685" i="3"/>
  <c r="D685" i="3"/>
  <c r="E685" i="3"/>
  <c r="F685" i="3"/>
  <c r="G685" i="3"/>
  <c r="I685" i="3"/>
  <c r="J685" i="3"/>
  <c r="K685" i="3"/>
  <c r="L685" i="3"/>
  <c r="M685" i="3"/>
  <c r="N685" i="3"/>
  <c r="O685" i="3"/>
  <c r="P685" i="3"/>
  <c r="Q685" i="3"/>
  <c r="R685" i="3"/>
  <c r="H686" i="3"/>
  <c r="A686" i="3"/>
  <c r="B686" i="3"/>
  <c r="C686" i="3"/>
  <c r="D686" i="3"/>
  <c r="E686" i="3"/>
  <c r="F686" i="3"/>
  <c r="G686" i="3"/>
  <c r="I686" i="3"/>
  <c r="J686" i="3"/>
  <c r="K686" i="3"/>
  <c r="L686" i="3"/>
  <c r="M686" i="3"/>
  <c r="N686" i="3"/>
  <c r="O686" i="3"/>
  <c r="P686" i="3"/>
  <c r="Q686" i="3"/>
  <c r="R686" i="3"/>
  <c r="H687" i="3"/>
  <c r="C687" i="3"/>
  <c r="B687" i="3"/>
  <c r="D687" i="3"/>
  <c r="E687" i="3"/>
  <c r="F687" i="3"/>
  <c r="G687" i="3"/>
  <c r="I687" i="3"/>
  <c r="J687" i="3"/>
  <c r="K687" i="3"/>
  <c r="L687" i="3"/>
  <c r="M687" i="3"/>
  <c r="N687" i="3"/>
  <c r="O687" i="3"/>
  <c r="P687" i="3"/>
  <c r="Q687" i="3"/>
  <c r="R687" i="3"/>
  <c r="H688" i="3"/>
  <c r="A688" i="3"/>
  <c r="C688" i="3"/>
  <c r="B688" i="3"/>
  <c r="D688" i="3"/>
  <c r="E688" i="3"/>
  <c r="F688" i="3"/>
  <c r="G688" i="3"/>
  <c r="I688" i="3"/>
  <c r="J688" i="3"/>
  <c r="K688" i="3"/>
  <c r="L688" i="3"/>
  <c r="M688" i="3"/>
  <c r="N688" i="3"/>
  <c r="O688" i="3"/>
  <c r="P688" i="3"/>
  <c r="Q688" i="3"/>
  <c r="R688" i="3"/>
  <c r="H689" i="3"/>
  <c r="C689" i="3"/>
  <c r="B689" i="3"/>
  <c r="D689" i="3"/>
  <c r="E689" i="3"/>
  <c r="F689" i="3"/>
  <c r="G689" i="3"/>
  <c r="I689" i="3"/>
  <c r="J689" i="3"/>
  <c r="K689" i="3"/>
  <c r="L689" i="3"/>
  <c r="M689" i="3"/>
  <c r="N689" i="3"/>
  <c r="O689" i="3"/>
  <c r="P689" i="3"/>
  <c r="Q689" i="3"/>
  <c r="R689" i="3"/>
  <c r="H690" i="3"/>
  <c r="C690" i="3"/>
  <c r="A690" i="3"/>
  <c r="B690" i="3"/>
  <c r="D690" i="3"/>
  <c r="E690" i="3"/>
  <c r="F690" i="3"/>
  <c r="G690" i="3"/>
  <c r="I690" i="3"/>
  <c r="J690" i="3"/>
  <c r="K690" i="3"/>
  <c r="L690" i="3"/>
  <c r="M690" i="3"/>
  <c r="N690" i="3"/>
  <c r="O690" i="3"/>
  <c r="P690" i="3"/>
  <c r="Q690" i="3"/>
  <c r="R690" i="3"/>
  <c r="H691" i="3"/>
  <c r="A691" i="3"/>
  <c r="C691" i="3"/>
  <c r="B691" i="3"/>
  <c r="D691" i="3"/>
  <c r="E691" i="3"/>
  <c r="F691" i="3"/>
  <c r="G691" i="3"/>
  <c r="I691" i="3"/>
  <c r="J691" i="3"/>
  <c r="K691" i="3"/>
  <c r="L691" i="3"/>
  <c r="M691" i="3"/>
  <c r="N691" i="3"/>
  <c r="O691" i="3"/>
  <c r="P691" i="3"/>
  <c r="Q691" i="3"/>
  <c r="R691" i="3"/>
  <c r="H692" i="3"/>
  <c r="A692" i="3"/>
  <c r="B692" i="3"/>
  <c r="C692" i="3"/>
  <c r="D692" i="3"/>
  <c r="E692" i="3"/>
  <c r="F692" i="3"/>
  <c r="G692" i="3"/>
  <c r="I692" i="3"/>
  <c r="J692" i="3"/>
  <c r="K692" i="3"/>
  <c r="L692" i="3"/>
  <c r="M692" i="3"/>
  <c r="N692" i="3"/>
  <c r="O692" i="3"/>
  <c r="P692" i="3"/>
  <c r="Q692" i="3"/>
  <c r="R692" i="3"/>
  <c r="H693" i="3"/>
  <c r="A693" i="3"/>
  <c r="B693" i="3"/>
  <c r="C693" i="3"/>
  <c r="D693" i="3"/>
  <c r="E693" i="3"/>
  <c r="F693" i="3"/>
  <c r="G693" i="3"/>
  <c r="I693" i="3"/>
  <c r="J693" i="3"/>
  <c r="K693" i="3"/>
  <c r="L693" i="3"/>
  <c r="M693" i="3"/>
  <c r="N693" i="3"/>
  <c r="O693" i="3"/>
  <c r="P693" i="3"/>
  <c r="Q693" i="3"/>
  <c r="R693" i="3"/>
  <c r="H694" i="3"/>
  <c r="A694" i="3"/>
  <c r="B694" i="3"/>
  <c r="C694" i="3"/>
  <c r="D694" i="3"/>
  <c r="E694" i="3"/>
  <c r="F694" i="3"/>
  <c r="G694" i="3"/>
  <c r="I694" i="3"/>
  <c r="J694" i="3"/>
  <c r="K694" i="3"/>
  <c r="L694" i="3"/>
  <c r="M694" i="3"/>
  <c r="N694" i="3"/>
  <c r="O694" i="3"/>
  <c r="P694" i="3"/>
  <c r="Q694" i="3"/>
  <c r="R694" i="3"/>
  <c r="H695" i="3"/>
  <c r="A695" i="3"/>
  <c r="B695" i="3"/>
  <c r="C695" i="3"/>
  <c r="D695" i="3"/>
  <c r="E695" i="3"/>
  <c r="F695" i="3"/>
  <c r="G695" i="3"/>
  <c r="I695" i="3"/>
  <c r="J695" i="3"/>
  <c r="K695" i="3"/>
  <c r="L695" i="3"/>
  <c r="M695" i="3"/>
  <c r="N695" i="3"/>
  <c r="O695" i="3"/>
  <c r="P695" i="3"/>
  <c r="Q695" i="3"/>
  <c r="R695" i="3"/>
  <c r="H696" i="3"/>
  <c r="A696" i="3"/>
  <c r="B696" i="3"/>
  <c r="C696" i="3"/>
  <c r="D696" i="3"/>
  <c r="E696" i="3"/>
  <c r="F696" i="3"/>
  <c r="G696" i="3"/>
  <c r="I696" i="3"/>
  <c r="J696" i="3"/>
  <c r="K696" i="3"/>
  <c r="L696" i="3"/>
  <c r="M696" i="3"/>
  <c r="N696" i="3"/>
  <c r="O696" i="3"/>
  <c r="P696" i="3"/>
  <c r="Q696" i="3"/>
  <c r="R696" i="3"/>
  <c r="H697" i="3"/>
  <c r="A697" i="3"/>
  <c r="C697" i="3"/>
  <c r="B697" i="3"/>
  <c r="D697" i="3"/>
  <c r="E697" i="3"/>
  <c r="F697" i="3"/>
  <c r="G697" i="3"/>
  <c r="I697" i="3"/>
  <c r="J697" i="3"/>
  <c r="K697" i="3"/>
  <c r="L697" i="3"/>
  <c r="M697" i="3"/>
  <c r="N697" i="3"/>
  <c r="O697" i="3"/>
  <c r="P697" i="3"/>
  <c r="Q697" i="3"/>
  <c r="R697" i="3"/>
  <c r="H698" i="3"/>
  <c r="C698" i="3"/>
  <c r="A698" i="3"/>
  <c r="B698" i="3"/>
  <c r="D698" i="3"/>
  <c r="E698" i="3"/>
  <c r="F698" i="3"/>
  <c r="G698" i="3"/>
  <c r="I698" i="3"/>
  <c r="J698" i="3"/>
  <c r="K698" i="3"/>
  <c r="L698" i="3"/>
  <c r="M698" i="3"/>
  <c r="N698" i="3"/>
  <c r="O698" i="3"/>
  <c r="P698" i="3"/>
  <c r="Q698" i="3"/>
  <c r="R698" i="3"/>
  <c r="H699" i="3"/>
  <c r="A699" i="3"/>
  <c r="C699" i="3"/>
  <c r="B699" i="3"/>
  <c r="D699" i="3"/>
  <c r="E699" i="3"/>
  <c r="F699" i="3"/>
  <c r="G699" i="3"/>
  <c r="I699" i="3"/>
  <c r="J699" i="3"/>
  <c r="K699" i="3"/>
  <c r="L699" i="3"/>
  <c r="M699" i="3"/>
  <c r="N699" i="3"/>
  <c r="O699" i="3"/>
  <c r="P699" i="3"/>
  <c r="Q699" i="3"/>
  <c r="R699" i="3"/>
  <c r="H700" i="3"/>
  <c r="C700" i="3"/>
  <c r="A700" i="3"/>
  <c r="B700" i="3"/>
  <c r="D700" i="3"/>
  <c r="E700" i="3"/>
  <c r="F700" i="3"/>
  <c r="G700" i="3"/>
  <c r="I700" i="3"/>
  <c r="J700" i="3"/>
  <c r="K700" i="3"/>
  <c r="L700" i="3"/>
  <c r="M700" i="3"/>
  <c r="N700" i="3"/>
  <c r="O700" i="3"/>
  <c r="P700" i="3"/>
  <c r="Q700" i="3"/>
  <c r="R700" i="3"/>
  <c r="H701" i="3"/>
  <c r="A701" i="3"/>
  <c r="C701" i="3"/>
  <c r="B701" i="3"/>
  <c r="D701" i="3"/>
  <c r="E701" i="3"/>
  <c r="F701" i="3"/>
  <c r="G701" i="3"/>
  <c r="I701" i="3"/>
  <c r="J701" i="3"/>
  <c r="K701" i="3"/>
  <c r="L701" i="3"/>
  <c r="M701" i="3"/>
  <c r="N701" i="3"/>
  <c r="O701" i="3"/>
  <c r="P701" i="3"/>
  <c r="Q701" i="3"/>
  <c r="R701" i="3"/>
  <c r="H702" i="3"/>
  <c r="A702" i="3"/>
  <c r="B702" i="3"/>
  <c r="C702" i="3"/>
  <c r="D702" i="3"/>
  <c r="E702" i="3"/>
  <c r="F702" i="3"/>
  <c r="G702" i="3"/>
  <c r="I702" i="3"/>
  <c r="J702" i="3"/>
  <c r="K702" i="3"/>
  <c r="L702" i="3"/>
  <c r="M702" i="3"/>
  <c r="N702" i="3"/>
  <c r="O702" i="3"/>
  <c r="P702" i="3"/>
  <c r="Q702" i="3"/>
  <c r="R702" i="3"/>
  <c r="H703" i="3"/>
  <c r="A703" i="3"/>
  <c r="B703" i="3"/>
  <c r="C703" i="3"/>
  <c r="D703" i="3"/>
  <c r="E703" i="3"/>
  <c r="F703" i="3"/>
  <c r="G703" i="3"/>
  <c r="I703" i="3"/>
  <c r="J703" i="3"/>
  <c r="K703" i="3"/>
  <c r="L703" i="3"/>
  <c r="M703" i="3"/>
  <c r="N703" i="3"/>
  <c r="O703" i="3"/>
  <c r="P703" i="3"/>
  <c r="Q703" i="3"/>
  <c r="R703" i="3"/>
  <c r="H704" i="3"/>
  <c r="A704" i="3"/>
  <c r="B704" i="3"/>
  <c r="C704" i="3"/>
  <c r="D704" i="3"/>
  <c r="E704" i="3"/>
  <c r="F704" i="3"/>
  <c r="G704" i="3"/>
  <c r="I704" i="3"/>
  <c r="J704" i="3"/>
  <c r="K704" i="3"/>
  <c r="L704" i="3"/>
  <c r="M704" i="3"/>
  <c r="N704" i="3"/>
  <c r="O704" i="3"/>
  <c r="P704" i="3"/>
  <c r="Q704" i="3"/>
  <c r="R704" i="3"/>
  <c r="H705" i="3"/>
  <c r="A705" i="3"/>
  <c r="B705" i="3"/>
  <c r="C705" i="3"/>
  <c r="D705" i="3"/>
  <c r="E705" i="3"/>
  <c r="F705" i="3"/>
  <c r="G705" i="3"/>
  <c r="I705" i="3"/>
  <c r="J705" i="3"/>
  <c r="K705" i="3"/>
  <c r="L705" i="3"/>
  <c r="M705" i="3"/>
  <c r="N705" i="3"/>
  <c r="O705" i="3"/>
  <c r="P705" i="3"/>
  <c r="Q705" i="3"/>
  <c r="R705" i="3"/>
  <c r="H706" i="3"/>
  <c r="A706" i="3"/>
  <c r="B706" i="3"/>
  <c r="C706" i="3"/>
  <c r="D706" i="3"/>
  <c r="E706" i="3"/>
  <c r="F706" i="3"/>
  <c r="G706" i="3"/>
  <c r="I706" i="3"/>
  <c r="J706" i="3"/>
  <c r="K706" i="3"/>
  <c r="L706" i="3"/>
  <c r="M706" i="3"/>
  <c r="N706" i="3"/>
  <c r="O706" i="3"/>
  <c r="P706" i="3"/>
  <c r="Q706" i="3"/>
  <c r="R706" i="3"/>
  <c r="H707" i="3"/>
  <c r="C707" i="3"/>
  <c r="A707" i="3"/>
  <c r="B707" i="3"/>
  <c r="D707" i="3"/>
  <c r="E707" i="3"/>
  <c r="F707" i="3"/>
  <c r="G707" i="3"/>
  <c r="I707" i="3"/>
  <c r="J707" i="3"/>
  <c r="K707" i="3"/>
  <c r="L707" i="3"/>
  <c r="M707" i="3"/>
  <c r="N707" i="3"/>
  <c r="O707" i="3"/>
  <c r="P707" i="3"/>
  <c r="Q707" i="3"/>
  <c r="R707" i="3"/>
  <c r="H708" i="3"/>
  <c r="A708" i="3"/>
  <c r="C708" i="3"/>
  <c r="B708" i="3"/>
  <c r="D708" i="3"/>
  <c r="E708" i="3"/>
  <c r="F708" i="3"/>
  <c r="G708" i="3"/>
  <c r="I708" i="3"/>
  <c r="J708" i="3"/>
  <c r="K708" i="3"/>
  <c r="L708" i="3"/>
  <c r="M708" i="3"/>
  <c r="N708" i="3"/>
  <c r="O708" i="3"/>
  <c r="P708" i="3"/>
  <c r="Q708" i="3"/>
  <c r="R708" i="3"/>
  <c r="H709" i="3"/>
  <c r="C709" i="3"/>
  <c r="B709" i="3"/>
  <c r="D709" i="3"/>
  <c r="E709" i="3"/>
  <c r="F709" i="3"/>
  <c r="G709" i="3"/>
  <c r="I709" i="3"/>
  <c r="J709" i="3"/>
  <c r="K709" i="3"/>
  <c r="L709" i="3"/>
  <c r="M709" i="3"/>
  <c r="N709" i="3"/>
  <c r="O709" i="3"/>
  <c r="P709" i="3"/>
  <c r="Q709" i="3"/>
  <c r="R709" i="3"/>
  <c r="H710" i="3"/>
  <c r="A710" i="3"/>
  <c r="C710" i="3"/>
  <c r="B710" i="3"/>
  <c r="D710" i="3"/>
  <c r="E710" i="3"/>
  <c r="F710" i="3"/>
  <c r="G710" i="3"/>
  <c r="I710" i="3"/>
  <c r="J710" i="3"/>
  <c r="K710" i="3"/>
  <c r="L710" i="3"/>
  <c r="M710" i="3"/>
  <c r="N710" i="3"/>
  <c r="O710" i="3"/>
  <c r="P710" i="3"/>
  <c r="Q710" i="3"/>
  <c r="R710" i="3"/>
  <c r="H711" i="3"/>
  <c r="A711" i="3"/>
  <c r="C711" i="3"/>
  <c r="B711" i="3"/>
  <c r="D711" i="3"/>
  <c r="E711" i="3"/>
  <c r="F711" i="3"/>
  <c r="G711" i="3"/>
  <c r="I711" i="3"/>
  <c r="J711" i="3"/>
  <c r="K711" i="3"/>
  <c r="L711" i="3"/>
  <c r="M711" i="3"/>
  <c r="N711" i="3"/>
  <c r="O711" i="3"/>
  <c r="P711" i="3"/>
  <c r="Q711" i="3"/>
  <c r="R711" i="3"/>
  <c r="H712" i="3"/>
  <c r="A712" i="3"/>
  <c r="B712" i="3"/>
  <c r="C712" i="3"/>
  <c r="D712" i="3"/>
  <c r="E712" i="3"/>
  <c r="F712" i="3"/>
  <c r="G712" i="3"/>
  <c r="I712" i="3"/>
  <c r="J712" i="3"/>
  <c r="K712" i="3"/>
  <c r="L712" i="3"/>
  <c r="M712" i="3"/>
  <c r="N712" i="3"/>
  <c r="O712" i="3"/>
  <c r="P712" i="3"/>
  <c r="Q712" i="3"/>
  <c r="R712" i="3"/>
  <c r="H713" i="3"/>
  <c r="A713" i="3"/>
  <c r="B713" i="3"/>
  <c r="C713" i="3"/>
  <c r="D713" i="3"/>
  <c r="E713" i="3"/>
  <c r="F713" i="3"/>
  <c r="G713" i="3"/>
  <c r="I713" i="3"/>
  <c r="J713" i="3"/>
  <c r="K713" i="3"/>
  <c r="L713" i="3"/>
  <c r="M713" i="3"/>
  <c r="N713" i="3"/>
  <c r="O713" i="3"/>
  <c r="P713" i="3"/>
  <c r="Q713" i="3"/>
  <c r="R713" i="3"/>
  <c r="H714" i="3"/>
  <c r="A714" i="3"/>
  <c r="B714" i="3"/>
  <c r="C714" i="3"/>
  <c r="D714" i="3"/>
  <c r="E714" i="3"/>
  <c r="F714" i="3"/>
  <c r="G714" i="3"/>
  <c r="I714" i="3"/>
  <c r="J714" i="3"/>
  <c r="K714" i="3"/>
  <c r="L714" i="3"/>
  <c r="M714" i="3"/>
  <c r="N714" i="3"/>
  <c r="O714" i="3"/>
  <c r="P714" i="3"/>
  <c r="Q714" i="3"/>
  <c r="R714" i="3"/>
  <c r="H715" i="3"/>
  <c r="A715" i="3"/>
  <c r="B715" i="3"/>
  <c r="C715" i="3"/>
  <c r="D715" i="3"/>
  <c r="E715" i="3"/>
  <c r="F715" i="3"/>
  <c r="G715" i="3"/>
  <c r="I715" i="3"/>
  <c r="J715" i="3"/>
  <c r="K715" i="3"/>
  <c r="L715" i="3"/>
  <c r="M715" i="3"/>
  <c r="N715" i="3"/>
  <c r="O715" i="3"/>
  <c r="P715" i="3"/>
  <c r="Q715" i="3"/>
  <c r="R715" i="3"/>
  <c r="H716" i="3"/>
  <c r="A716" i="3"/>
  <c r="B716" i="3"/>
  <c r="C716" i="3"/>
  <c r="D716" i="3"/>
  <c r="E716" i="3"/>
  <c r="F716" i="3"/>
  <c r="G716" i="3"/>
  <c r="I716" i="3"/>
  <c r="J716" i="3"/>
  <c r="K716" i="3"/>
  <c r="L716" i="3"/>
  <c r="M716" i="3"/>
  <c r="N716" i="3"/>
  <c r="O716" i="3"/>
  <c r="P716" i="3"/>
  <c r="Q716" i="3"/>
  <c r="R716" i="3"/>
  <c r="H717" i="3"/>
  <c r="A717" i="3"/>
  <c r="C717" i="3"/>
  <c r="B717" i="3"/>
  <c r="D717" i="3"/>
  <c r="E717" i="3"/>
  <c r="F717" i="3"/>
  <c r="G717" i="3"/>
  <c r="I717" i="3"/>
  <c r="J717" i="3"/>
  <c r="K717" i="3"/>
  <c r="L717" i="3"/>
  <c r="M717" i="3"/>
  <c r="N717" i="3"/>
  <c r="O717" i="3"/>
  <c r="P717" i="3"/>
  <c r="Q717" i="3"/>
  <c r="R717" i="3"/>
  <c r="H718" i="3"/>
  <c r="A718" i="3"/>
  <c r="C718" i="3"/>
  <c r="B718" i="3"/>
  <c r="D718" i="3"/>
  <c r="E718" i="3"/>
  <c r="F718" i="3"/>
  <c r="G718" i="3"/>
  <c r="I718" i="3"/>
  <c r="J718" i="3"/>
  <c r="K718" i="3"/>
  <c r="L718" i="3"/>
  <c r="M718" i="3"/>
  <c r="N718" i="3"/>
  <c r="O718" i="3"/>
  <c r="P718" i="3"/>
  <c r="Q718" i="3"/>
  <c r="R718" i="3"/>
  <c r="H719" i="3"/>
  <c r="C719" i="3"/>
  <c r="B719" i="3"/>
  <c r="D719" i="3"/>
  <c r="E719" i="3"/>
  <c r="F719" i="3"/>
  <c r="G719" i="3"/>
  <c r="I719" i="3"/>
  <c r="J719" i="3"/>
  <c r="K719" i="3"/>
  <c r="L719" i="3"/>
  <c r="M719" i="3"/>
  <c r="N719" i="3"/>
  <c r="O719" i="3"/>
  <c r="P719" i="3"/>
  <c r="Q719" i="3"/>
  <c r="R719" i="3"/>
  <c r="H720" i="3"/>
  <c r="C720" i="3"/>
  <c r="A720" i="3"/>
  <c r="B720" i="3"/>
  <c r="D720" i="3"/>
  <c r="E720" i="3"/>
  <c r="F720" i="3"/>
  <c r="G720" i="3"/>
  <c r="I720" i="3"/>
  <c r="J720" i="3"/>
  <c r="K720" i="3"/>
  <c r="L720" i="3"/>
  <c r="M720" i="3"/>
  <c r="N720" i="3"/>
  <c r="O720" i="3"/>
  <c r="P720" i="3"/>
  <c r="Q720" i="3"/>
  <c r="R720" i="3"/>
  <c r="H721" i="3"/>
  <c r="A721" i="3"/>
  <c r="C721" i="3"/>
  <c r="B721" i="3"/>
  <c r="D721" i="3"/>
  <c r="E721" i="3"/>
  <c r="F721" i="3"/>
  <c r="G721" i="3"/>
  <c r="I721" i="3"/>
  <c r="J721" i="3"/>
  <c r="K721" i="3"/>
  <c r="L721" i="3"/>
  <c r="M721" i="3"/>
  <c r="N721" i="3"/>
  <c r="O721" i="3"/>
  <c r="P721" i="3"/>
  <c r="Q721" i="3"/>
  <c r="R721" i="3"/>
  <c r="H722" i="3"/>
  <c r="A722" i="3"/>
  <c r="B722" i="3"/>
  <c r="C722" i="3"/>
  <c r="D722" i="3"/>
  <c r="E722" i="3"/>
  <c r="F722" i="3"/>
  <c r="G722" i="3"/>
  <c r="I722" i="3"/>
  <c r="J722" i="3"/>
  <c r="K722" i="3"/>
  <c r="L722" i="3"/>
  <c r="M722" i="3"/>
  <c r="N722" i="3"/>
  <c r="O722" i="3"/>
  <c r="P722" i="3"/>
  <c r="Q722" i="3"/>
  <c r="R722" i="3"/>
  <c r="H723" i="3"/>
  <c r="A723" i="3"/>
  <c r="B723" i="3"/>
  <c r="C723" i="3"/>
  <c r="D723" i="3"/>
  <c r="E723" i="3"/>
  <c r="F723" i="3"/>
  <c r="G723" i="3"/>
  <c r="I723" i="3"/>
  <c r="J723" i="3"/>
  <c r="K723" i="3"/>
  <c r="L723" i="3"/>
  <c r="M723" i="3"/>
  <c r="N723" i="3"/>
  <c r="O723" i="3"/>
  <c r="P723" i="3"/>
  <c r="Q723" i="3"/>
  <c r="R723" i="3"/>
  <c r="H724" i="3"/>
  <c r="A724" i="3"/>
  <c r="B724" i="3"/>
  <c r="C724" i="3"/>
  <c r="D724" i="3"/>
  <c r="E724" i="3"/>
  <c r="F724" i="3"/>
  <c r="G724" i="3"/>
  <c r="I724" i="3"/>
  <c r="J724" i="3"/>
  <c r="K724" i="3"/>
  <c r="L724" i="3"/>
  <c r="M724" i="3"/>
  <c r="N724" i="3"/>
  <c r="O724" i="3"/>
  <c r="P724" i="3"/>
  <c r="Q724" i="3"/>
  <c r="R724" i="3"/>
  <c r="H725" i="3"/>
  <c r="A725" i="3"/>
  <c r="B725" i="3"/>
  <c r="C725" i="3"/>
  <c r="D725" i="3"/>
  <c r="E725" i="3"/>
  <c r="F725" i="3"/>
  <c r="G725" i="3"/>
  <c r="I725" i="3"/>
  <c r="J725" i="3"/>
  <c r="K725" i="3"/>
  <c r="L725" i="3"/>
  <c r="M725" i="3"/>
  <c r="N725" i="3"/>
  <c r="O725" i="3"/>
  <c r="P725" i="3"/>
  <c r="Q725" i="3"/>
  <c r="R725" i="3"/>
  <c r="H726" i="3"/>
  <c r="A726" i="3"/>
  <c r="B726" i="3"/>
  <c r="C726" i="3"/>
  <c r="D726" i="3"/>
  <c r="E726" i="3"/>
  <c r="F726" i="3"/>
  <c r="G726" i="3"/>
  <c r="I726" i="3"/>
  <c r="J726" i="3"/>
  <c r="K726" i="3"/>
  <c r="L726" i="3"/>
  <c r="M726" i="3"/>
  <c r="N726" i="3"/>
  <c r="O726" i="3"/>
  <c r="P726" i="3"/>
  <c r="Q726" i="3"/>
  <c r="R726" i="3"/>
  <c r="H727" i="3"/>
  <c r="A727" i="3"/>
  <c r="C727" i="3"/>
  <c r="B727" i="3"/>
  <c r="D727" i="3"/>
  <c r="E727" i="3"/>
  <c r="F727" i="3"/>
  <c r="G727" i="3"/>
  <c r="I727" i="3"/>
  <c r="J727" i="3"/>
  <c r="K727" i="3"/>
  <c r="L727" i="3"/>
  <c r="M727" i="3"/>
  <c r="N727" i="3"/>
  <c r="O727" i="3"/>
  <c r="P727" i="3"/>
  <c r="Q727" i="3"/>
  <c r="R727" i="3"/>
  <c r="H728" i="3"/>
  <c r="C728" i="3"/>
  <c r="A728" i="3"/>
  <c r="B728" i="3"/>
  <c r="D728" i="3"/>
  <c r="E728" i="3"/>
  <c r="F728" i="3"/>
  <c r="G728" i="3"/>
  <c r="I728" i="3"/>
  <c r="J728" i="3"/>
  <c r="K728" i="3"/>
  <c r="L728" i="3"/>
  <c r="M728" i="3"/>
  <c r="N728" i="3"/>
  <c r="O728" i="3"/>
  <c r="P728" i="3"/>
  <c r="Q728" i="3"/>
  <c r="R728" i="3"/>
  <c r="H729" i="3"/>
  <c r="A729" i="3"/>
  <c r="C729" i="3"/>
  <c r="B729" i="3"/>
  <c r="D729" i="3"/>
  <c r="E729" i="3"/>
  <c r="F729" i="3"/>
  <c r="G729" i="3"/>
  <c r="I729" i="3"/>
  <c r="J729" i="3"/>
  <c r="K729" i="3"/>
  <c r="L729" i="3"/>
  <c r="M729" i="3"/>
  <c r="N729" i="3"/>
  <c r="O729" i="3"/>
  <c r="P729" i="3"/>
  <c r="Q729" i="3"/>
  <c r="R729" i="3"/>
  <c r="H730" i="3"/>
  <c r="C730" i="3"/>
  <c r="A730" i="3"/>
  <c r="B730" i="3"/>
  <c r="D730" i="3"/>
  <c r="E730" i="3"/>
  <c r="F730" i="3"/>
  <c r="G730" i="3"/>
  <c r="I730" i="3"/>
  <c r="J730" i="3"/>
  <c r="K730" i="3"/>
  <c r="L730" i="3"/>
  <c r="M730" i="3"/>
  <c r="N730" i="3"/>
  <c r="O730" i="3"/>
  <c r="P730" i="3"/>
  <c r="Q730" i="3"/>
  <c r="R730" i="3"/>
  <c r="H731" i="3"/>
  <c r="A731" i="3"/>
  <c r="C731" i="3"/>
  <c r="B731" i="3"/>
  <c r="D731" i="3"/>
  <c r="E731" i="3"/>
  <c r="F731" i="3"/>
  <c r="G731" i="3"/>
  <c r="I731" i="3"/>
  <c r="J731" i="3"/>
  <c r="K731" i="3"/>
  <c r="L731" i="3"/>
  <c r="M731" i="3"/>
  <c r="N731" i="3"/>
  <c r="O731" i="3"/>
  <c r="P731" i="3"/>
  <c r="Q731" i="3"/>
  <c r="R731" i="3"/>
  <c r="H732" i="3"/>
  <c r="A732" i="3"/>
  <c r="B732" i="3"/>
  <c r="C732" i="3"/>
  <c r="D732" i="3"/>
  <c r="E732" i="3"/>
  <c r="F732" i="3"/>
  <c r="G732" i="3"/>
  <c r="I732" i="3"/>
  <c r="J732" i="3"/>
  <c r="K732" i="3"/>
  <c r="L732" i="3"/>
  <c r="M732" i="3"/>
  <c r="N732" i="3"/>
  <c r="O732" i="3"/>
  <c r="P732" i="3"/>
  <c r="Q732" i="3"/>
  <c r="R732" i="3"/>
  <c r="H733" i="3"/>
  <c r="A733" i="3"/>
  <c r="B733" i="3"/>
  <c r="C733" i="3"/>
  <c r="D733" i="3"/>
  <c r="E733" i="3"/>
  <c r="F733" i="3"/>
  <c r="G733" i="3"/>
  <c r="I733" i="3"/>
  <c r="J733" i="3"/>
  <c r="K733" i="3"/>
  <c r="L733" i="3"/>
  <c r="M733" i="3"/>
  <c r="N733" i="3"/>
  <c r="O733" i="3"/>
  <c r="P733" i="3"/>
  <c r="Q733" i="3"/>
  <c r="R733" i="3"/>
  <c r="H734" i="3"/>
  <c r="A734" i="3"/>
  <c r="B734" i="3"/>
  <c r="C734" i="3"/>
  <c r="D734" i="3"/>
  <c r="E734" i="3"/>
  <c r="F734" i="3"/>
  <c r="G734" i="3"/>
  <c r="I734" i="3"/>
  <c r="J734" i="3"/>
  <c r="K734" i="3"/>
  <c r="L734" i="3"/>
  <c r="M734" i="3"/>
  <c r="N734" i="3"/>
  <c r="O734" i="3"/>
  <c r="P734" i="3"/>
  <c r="Q734" i="3"/>
  <c r="R734" i="3"/>
  <c r="H735" i="3"/>
  <c r="A735" i="3"/>
  <c r="B735" i="3"/>
  <c r="C735" i="3"/>
  <c r="D735" i="3"/>
  <c r="E735" i="3"/>
  <c r="F735" i="3"/>
  <c r="G735" i="3"/>
  <c r="I735" i="3"/>
  <c r="J735" i="3"/>
  <c r="K735" i="3"/>
  <c r="L735" i="3"/>
  <c r="M735" i="3"/>
  <c r="N735" i="3"/>
  <c r="O735" i="3"/>
  <c r="P735" i="3"/>
  <c r="Q735" i="3"/>
  <c r="R735" i="3"/>
  <c r="H736" i="3"/>
  <c r="A736" i="3"/>
  <c r="B736" i="3"/>
  <c r="C736" i="3"/>
  <c r="D736" i="3"/>
  <c r="E736" i="3"/>
  <c r="F736" i="3"/>
  <c r="G736" i="3"/>
  <c r="I736" i="3"/>
  <c r="J736" i="3"/>
  <c r="K736" i="3"/>
  <c r="L736" i="3"/>
  <c r="M736" i="3"/>
  <c r="N736" i="3"/>
  <c r="O736" i="3"/>
  <c r="P736" i="3"/>
  <c r="Q736" i="3"/>
  <c r="R736" i="3"/>
  <c r="H737" i="3"/>
  <c r="A737" i="3"/>
  <c r="C737" i="3"/>
  <c r="B737" i="3"/>
  <c r="D737" i="3"/>
  <c r="E737" i="3"/>
  <c r="F737" i="3"/>
  <c r="G737" i="3"/>
  <c r="I737" i="3"/>
  <c r="J737" i="3"/>
  <c r="K737" i="3"/>
  <c r="L737" i="3"/>
  <c r="M737" i="3"/>
  <c r="N737" i="3"/>
  <c r="O737" i="3"/>
  <c r="P737" i="3"/>
  <c r="Q737" i="3"/>
  <c r="R737" i="3"/>
  <c r="H738" i="3"/>
  <c r="C738" i="3"/>
  <c r="A738" i="3"/>
  <c r="B738" i="3"/>
  <c r="D738" i="3"/>
  <c r="E738" i="3"/>
  <c r="F738" i="3"/>
  <c r="G738" i="3"/>
  <c r="I738" i="3"/>
  <c r="J738" i="3"/>
  <c r="K738" i="3"/>
  <c r="L738" i="3"/>
  <c r="M738" i="3"/>
  <c r="N738" i="3"/>
  <c r="O738" i="3"/>
  <c r="P738" i="3"/>
  <c r="Q738" i="3"/>
  <c r="R738" i="3"/>
  <c r="H739" i="3"/>
  <c r="C739" i="3"/>
  <c r="A739" i="3"/>
  <c r="B739" i="3"/>
  <c r="D739" i="3"/>
  <c r="E739" i="3"/>
  <c r="F739" i="3"/>
  <c r="G739" i="3"/>
  <c r="I739" i="3"/>
  <c r="J739" i="3"/>
  <c r="K739" i="3"/>
  <c r="L739" i="3"/>
  <c r="M739" i="3"/>
  <c r="N739" i="3"/>
  <c r="O739" i="3"/>
  <c r="P739" i="3"/>
  <c r="Q739" i="3"/>
  <c r="R739" i="3"/>
  <c r="H740" i="3"/>
  <c r="A740" i="3"/>
  <c r="C740" i="3"/>
  <c r="B740" i="3"/>
  <c r="D740" i="3"/>
  <c r="E740" i="3"/>
  <c r="F740" i="3"/>
  <c r="G740" i="3"/>
  <c r="I740" i="3"/>
  <c r="J740" i="3"/>
  <c r="K740" i="3"/>
  <c r="L740" i="3"/>
  <c r="M740" i="3"/>
  <c r="N740" i="3"/>
  <c r="O740" i="3"/>
  <c r="P740" i="3"/>
  <c r="Q740" i="3"/>
  <c r="R740" i="3"/>
  <c r="H741" i="3"/>
  <c r="A741" i="3"/>
  <c r="C741" i="3"/>
  <c r="B741" i="3"/>
  <c r="D741" i="3"/>
  <c r="E741" i="3"/>
  <c r="F741" i="3"/>
  <c r="G741" i="3"/>
  <c r="I741" i="3"/>
  <c r="J741" i="3"/>
  <c r="K741" i="3"/>
  <c r="L741" i="3"/>
  <c r="M741" i="3"/>
  <c r="N741" i="3"/>
  <c r="O741" i="3"/>
  <c r="P741" i="3"/>
  <c r="Q741" i="3"/>
  <c r="R741" i="3"/>
  <c r="H742" i="3"/>
  <c r="A742" i="3"/>
  <c r="B742" i="3"/>
  <c r="C742" i="3"/>
  <c r="D742" i="3"/>
  <c r="E742" i="3"/>
  <c r="F742" i="3"/>
  <c r="G742" i="3"/>
  <c r="I742" i="3"/>
  <c r="J742" i="3"/>
  <c r="K742" i="3"/>
  <c r="L742" i="3"/>
  <c r="M742" i="3"/>
  <c r="N742" i="3"/>
  <c r="O742" i="3"/>
  <c r="P742" i="3"/>
  <c r="Q742" i="3"/>
  <c r="R742" i="3"/>
  <c r="H743" i="3"/>
  <c r="A743" i="3"/>
  <c r="B743" i="3"/>
  <c r="C743" i="3"/>
  <c r="D743" i="3"/>
  <c r="E743" i="3"/>
  <c r="F743" i="3"/>
  <c r="G743" i="3"/>
  <c r="I743" i="3"/>
  <c r="J743" i="3"/>
  <c r="K743" i="3"/>
  <c r="L743" i="3"/>
  <c r="M743" i="3"/>
  <c r="N743" i="3"/>
  <c r="O743" i="3"/>
  <c r="P743" i="3"/>
  <c r="Q743" i="3"/>
  <c r="R743" i="3"/>
  <c r="H744" i="3"/>
  <c r="A744" i="3"/>
  <c r="B744" i="3"/>
  <c r="C744" i="3"/>
  <c r="D744" i="3"/>
  <c r="E744" i="3"/>
  <c r="F744" i="3"/>
  <c r="G744" i="3"/>
  <c r="I744" i="3"/>
  <c r="J744" i="3"/>
  <c r="K744" i="3"/>
  <c r="L744" i="3"/>
  <c r="M744" i="3"/>
  <c r="N744" i="3"/>
  <c r="O744" i="3"/>
  <c r="P744" i="3"/>
  <c r="Q744" i="3"/>
  <c r="R744" i="3"/>
  <c r="H745" i="3"/>
  <c r="A745" i="3"/>
  <c r="B745" i="3"/>
  <c r="C745" i="3"/>
  <c r="D745" i="3"/>
  <c r="E745" i="3"/>
  <c r="F745" i="3"/>
  <c r="G745" i="3"/>
  <c r="I745" i="3"/>
  <c r="J745" i="3"/>
  <c r="K745" i="3"/>
  <c r="L745" i="3"/>
  <c r="M745" i="3"/>
  <c r="N745" i="3"/>
  <c r="O745" i="3"/>
  <c r="P745" i="3"/>
  <c r="Q745" i="3"/>
  <c r="R745" i="3"/>
  <c r="H746" i="3"/>
  <c r="A746" i="3"/>
  <c r="B746" i="3"/>
  <c r="C746" i="3"/>
  <c r="D746" i="3"/>
  <c r="E746" i="3"/>
  <c r="F746" i="3"/>
  <c r="G746" i="3"/>
  <c r="I746" i="3"/>
  <c r="J746" i="3"/>
  <c r="K746" i="3"/>
  <c r="L746" i="3"/>
  <c r="M746" i="3"/>
  <c r="N746" i="3"/>
  <c r="O746" i="3"/>
  <c r="P746" i="3"/>
  <c r="Q746" i="3"/>
  <c r="R746" i="3"/>
  <c r="H747" i="3"/>
  <c r="A747" i="3"/>
  <c r="C747" i="3"/>
  <c r="B747" i="3"/>
  <c r="D747" i="3"/>
  <c r="E747" i="3"/>
  <c r="F747" i="3"/>
  <c r="G747" i="3"/>
  <c r="I747" i="3"/>
  <c r="J747" i="3"/>
  <c r="K747" i="3"/>
  <c r="L747" i="3"/>
  <c r="M747" i="3"/>
  <c r="N747" i="3"/>
  <c r="O747" i="3"/>
  <c r="P747" i="3"/>
  <c r="Q747" i="3"/>
  <c r="R747" i="3"/>
  <c r="H748" i="3"/>
  <c r="A748" i="3"/>
  <c r="C748" i="3"/>
  <c r="B748" i="3"/>
  <c r="D748" i="3"/>
  <c r="E748" i="3"/>
  <c r="F748" i="3"/>
  <c r="G748" i="3"/>
  <c r="I748" i="3"/>
  <c r="J748" i="3"/>
  <c r="K748" i="3"/>
  <c r="L748" i="3"/>
  <c r="M748" i="3"/>
  <c r="N748" i="3"/>
  <c r="O748" i="3"/>
  <c r="P748" i="3"/>
  <c r="Q748" i="3"/>
  <c r="R748" i="3"/>
  <c r="H749" i="3"/>
  <c r="C749" i="3"/>
  <c r="B749" i="3"/>
  <c r="D749" i="3"/>
  <c r="E749" i="3"/>
  <c r="F749" i="3"/>
  <c r="G749" i="3"/>
  <c r="I749" i="3"/>
  <c r="J749" i="3"/>
  <c r="K749" i="3"/>
  <c r="L749" i="3"/>
  <c r="M749" i="3"/>
  <c r="N749" i="3"/>
  <c r="O749" i="3"/>
  <c r="P749" i="3"/>
  <c r="Q749" i="3"/>
  <c r="R749" i="3"/>
  <c r="H750" i="3"/>
  <c r="A750" i="3"/>
  <c r="C750" i="3"/>
  <c r="B750" i="3"/>
  <c r="D750" i="3"/>
  <c r="E750" i="3"/>
  <c r="F750" i="3"/>
  <c r="G750" i="3"/>
  <c r="I750" i="3"/>
  <c r="J750" i="3"/>
  <c r="K750" i="3"/>
  <c r="L750" i="3"/>
  <c r="M750" i="3"/>
  <c r="N750" i="3"/>
  <c r="O750" i="3"/>
  <c r="P750" i="3"/>
  <c r="Q750" i="3"/>
  <c r="R750" i="3"/>
  <c r="H751" i="3"/>
  <c r="A751" i="3"/>
  <c r="C751" i="3"/>
  <c r="B751" i="3"/>
  <c r="D751" i="3"/>
  <c r="E751" i="3"/>
  <c r="F751" i="3"/>
  <c r="G751" i="3"/>
  <c r="I751" i="3"/>
  <c r="J751" i="3"/>
  <c r="K751" i="3"/>
  <c r="L751" i="3"/>
  <c r="M751" i="3"/>
  <c r="N751" i="3"/>
  <c r="O751" i="3"/>
  <c r="P751" i="3"/>
  <c r="Q751" i="3"/>
  <c r="R751" i="3"/>
  <c r="H752" i="3"/>
  <c r="A752" i="3"/>
  <c r="B752" i="3"/>
  <c r="C752" i="3"/>
  <c r="D752" i="3"/>
  <c r="E752" i="3"/>
  <c r="F752" i="3"/>
  <c r="G752" i="3"/>
  <c r="I752" i="3"/>
  <c r="J752" i="3"/>
  <c r="K752" i="3"/>
  <c r="L752" i="3"/>
  <c r="M752" i="3"/>
  <c r="N752" i="3"/>
  <c r="O752" i="3"/>
  <c r="P752" i="3"/>
  <c r="Q752" i="3"/>
  <c r="R752" i="3"/>
  <c r="H753" i="3"/>
  <c r="A753" i="3"/>
  <c r="B753" i="3"/>
  <c r="C753" i="3"/>
  <c r="D753" i="3"/>
  <c r="E753" i="3"/>
  <c r="F753" i="3"/>
  <c r="G753" i="3"/>
  <c r="I753" i="3"/>
  <c r="J753" i="3"/>
  <c r="K753" i="3"/>
  <c r="L753" i="3"/>
  <c r="M753" i="3"/>
  <c r="N753" i="3"/>
  <c r="O753" i="3"/>
  <c r="P753" i="3"/>
  <c r="Q753" i="3"/>
  <c r="R753" i="3"/>
  <c r="H754" i="3"/>
  <c r="A754" i="3"/>
  <c r="B754" i="3"/>
  <c r="C754" i="3"/>
  <c r="D754" i="3"/>
  <c r="E754" i="3"/>
  <c r="F754" i="3"/>
  <c r="G754" i="3"/>
  <c r="I754" i="3"/>
  <c r="J754" i="3"/>
  <c r="K754" i="3"/>
  <c r="L754" i="3"/>
  <c r="M754" i="3"/>
  <c r="N754" i="3"/>
  <c r="O754" i="3"/>
  <c r="P754" i="3"/>
  <c r="Q754" i="3"/>
  <c r="R754" i="3"/>
  <c r="H755" i="3"/>
  <c r="A755" i="3"/>
  <c r="B755" i="3"/>
  <c r="C755" i="3"/>
  <c r="D755" i="3"/>
  <c r="E755" i="3"/>
  <c r="F755" i="3"/>
  <c r="G755" i="3"/>
  <c r="I755" i="3"/>
  <c r="J755" i="3"/>
  <c r="K755" i="3"/>
  <c r="L755" i="3"/>
  <c r="M755" i="3"/>
  <c r="N755" i="3"/>
  <c r="O755" i="3"/>
  <c r="P755" i="3"/>
  <c r="Q755" i="3"/>
  <c r="R755" i="3"/>
  <c r="H756" i="3"/>
  <c r="A756" i="3"/>
  <c r="B756" i="3"/>
  <c r="C756" i="3"/>
  <c r="D756" i="3"/>
  <c r="E756" i="3"/>
  <c r="F756" i="3"/>
  <c r="G756" i="3"/>
  <c r="I756" i="3"/>
  <c r="J756" i="3"/>
  <c r="K756" i="3"/>
  <c r="L756" i="3"/>
  <c r="M756" i="3"/>
  <c r="N756" i="3"/>
  <c r="O756" i="3"/>
  <c r="P756" i="3"/>
  <c r="Q756" i="3"/>
  <c r="R756" i="3"/>
  <c r="H757" i="3"/>
  <c r="A757" i="3"/>
  <c r="C757" i="3"/>
  <c r="B757" i="3"/>
  <c r="D757" i="3"/>
  <c r="E757" i="3"/>
  <c r="F757" i="3"/>
  <c r="G757" i="3"/>
  <c r="I757" i="3"/>
  <c r="J757" i="3"/>
  <c r="K757" i="3"/>
  <c r="L757" i="3"/>
  <c r="M757" i="3"/>
  <c r="N757" i="3"/>
  <c r="O757" i="3"/>
  <c r="P757" i="3"/>
  <c r="Q757" i="3"/>
  <c r="R757" i="3"/>
  <c r="H758" i="3"/>
  <c r="A758" i="3"/>
  <c r="C758" i="3"/>
  <c r="B758" i="3"/>
  <c r="D758" i="3"/>
  <c r="E758" i="3"/>
  <c r="F758" i="3"/>
  <c r="G758" i="3"/>
  <c r="I758" i="3"/>
  <c r="J758" i="3"/>
  <c r="K758" i="3"/>
  <c r="L758" i="3"/>
  <c r="M758" i="3"/>
  <c r="N758" i="3"/>
  <c r="O758" i="3"/>
  <c r="P758" i="3"/>
  <c r="Q758" i="3"/>
  <c r="R758" i="3"/>
  <c r="H759" i="3"/>
  <c r="C759" i="3"/>
  <c r="B759" i="3"/>
  <c r="D759" i="3"/>
  <c r="E759" i="3"/>
  <c r="F759" i="3"/>
  <c r="G759" i="3"/>
  <c r="I759" i="3"/>
  <c r="J759" i="3"/>
  <c r="K759" i="3"/>
  <c r="L759" i="3"/>
  <c r="M759" i="3"/>
  <c r="N759" i="3"/>
  <c r="O759" i="3"/>
  <c r="P759" i="3"/>
  <c r="Q759" i="3"/>
  <c r="R759" i="3"/>
  <c r="H760" i="3"/>
  <c r="C760" i="3"/>
  <c r="A760" i="3"/>
  <c r="B760" i="3"/>
  <c r="D760" i="3"/>
  <c r="E760" i="3"/>
  <c r="F760" i="3"/>
  <c r="G760" i="3"/>
  <c r="I760" i="3"/>
  <c r="J760" i="3"/>
  <c r="K760" i="3"/>
  <c r="L760" i="3"/>
  <c r="M760" i="3"/>
  <c r="N760" i="3"/>
  <c r="O760" i="3"/>
  <c r="P760" i="3"/>
  <c r="Q760" i="3"/>
  <c r="R760" i="3"/>
  <c r="H761" i="3"/>
  <c r="A761" i="3"/>
  <c r="C761" i="3"/>
  <c r="B761" i="3"/>
  <c r="D761" i="3"/>
  <c r="E761" i="3"/>
  <c r="F761" i="3"/>
  <c r="G761" i="3"/>
  <c r="I761" i="3"/>
  <c r="J761" i="3"/>
  <c r="K761" i="3"/>
  <c r="L761" i="3"/>
  <c r="M761" i="3"/>
  <c r="N761" i="3"/>
  <c r="O761" i="3"/>
  <c r="P761" i="3"/>
  <c r="Q761" i="3"/>
  <c r="R761" i="3"/>
  <c r="H762" i="3"/>
  <c r="A762" i="3"/>
  <c r="B762" i="3"/>
  <c r="C762" i="3"/>
  <c r="D762" i="3"/>
  <c r="E762" i="3"/>
  <c r="F762" i="3"/>
  <c r="G762" i="3"/>
  <c r="I762" i="3"/>
  <c r="J762" i="3"/>
  <c r="K762" i="3"/>
  <c r="L762" i="3"/>
  <c r="M762" i="3"/>
  <c r="N762" i="3"/>
  <c r="O762" i="3"/>
  <c r="P762" i="3"/>
  <c r="Q762" i="3"/>
  <c r="R762" i="3"/>
  <c r="H763" i="3"/>
  <c r="A763" i="3"/>
  <c r="B763" i="3"/>
  <c r="C763" i="3"/>
  <c r="D763" i="3"/>
  <c r="E763" i="3"/>
  <c r="F763" i="3"/>
  <c r="G763" i="3"/>
  <c r="I763" i="3"/>
  <c r="J763" i="3"/>
  <c r="K763" i="3"/>
  <c r="L763" i="3"/>
  <c r="M763" i="3"/>
  <c r="N763" i="3"/>
  <c r="O763" i="3"/>
  <c r="P763" i="3"/>
  <c r="Q763" i="3"/>
  <c r="R763" i="3"/>
  <c r="H764" i="3"/>
  <c r="A764" i="3"/>
  <c r="B764" i="3"/>
  <c r="C764" i="3"/>
  <c r="D764" i="3"/>
  <c r="E764" i="3"/>
  <c r="F764" i="3"/>
  <c r="G764" i="3"/>
  <c r="I764" i="3"/>
  <c r="J764" i="3"/>
  <c r="K764" i="3"/>
  <c r="L764" i="3"/>
  <c r="M764" i="3"/>
  <c r="N764" i="3"/>
  <c r="O764" i="3"/>
  <c r="P764" i="3"/>
  <c r="Q764" i="3"/>
  <c r="R764" i="3"/>
  <c r="H765" i="3"/>
  <c r="A765" i="3"/>
  <c r="B765" i="3"/>
  <c r="C765" i="3"/>
  <c r="D765" i="3"/>
  <c r="E765" i="3"/>
  <c r="F765" i="3"/>
  <c r="G765" i="3"/>
  <c r="I765" i="3"/>
  <c r="J765" i="3"/>
  <c r="K765" i="3"/>
  <c r="L765" i="3"/>
  <c r="M765" i="3"/>
  <c r="N765" i="3"/>
  <c r="O765" i="3"/>
  <c r="P765" i="3"/>
  <c r="Q765" i="3"/>
  <c r="R765" i="3"/>
  <c r="H766" i="3"/>
  <c r="A766" i="3"/>
  <c r="B766" i="3"/>
  <c r="C766" i="3"/>
  <c r="D766" i="3"/>
  <c r="E766" i="3"/>
  <c r="F766" i="3"/>
  <c r="G766" i="3"/>
  <c r="I766" i="3"/>
  <c r="J766" i="3"/>
  <c r="K766" i="3"/>
  <c r="L766" i="3"/>
  <c r="M766" i="3"/>
  <c r="N766" i="3"/>
  <c r="O766" i="3"/>
  <c r="P766" i="3"/>
  <c r="Q766" i="3"/>
  <c r="R766" i="3"/>
  <c r="H767" i="3"/>
  <c r="A767" i="3"/>
  <c r="C767" i="3"/>
  <c r="B767" i="3"/>
  <c r="D767" i="3"/>
  <c r="E767" i="3"/>
  <c r="F767" i="3"/>
  <c r="G767" i="3"/>
  <c r="I767" i="3"/>
  <c r="J767" i="3"/>
  <c r="K767" i="3"/>
  <c r="L767" i="3"/>
  <c r="M767" i="3"/>
  <c r="N767" i="3"/>
  <c r="O767" i="3"/>
  <c r="P767" i="3"/>
  <c r="Q767" i="3"/>
  <c r="R767" i="3"/>
  <c r="H768" i="3"/>
  <c r="C768" i="3"/>
  <c r="A768" i="3"/>
  <c r="B768" i="3"/>
  <c r="D768" i="3"/>
  <c r="E768" i="3"/>
  <c r="F768" i="3"/>
  <c r="G768" i="3"/>
  <c r="I768" i="3"/>
  <c r="J768" i="3"/>
  <c r="K768" i="3"/>
  <c r="L768" i="3"/>
  <c r="M768" i="3"/>
  <c r="N768" i="3"/>
  <c r="O768" i="3"/>
  <c r="P768" i="3"/>
  <c r="Q768" i="3"/>
  <c r="R768" i="3"/>
  <c r="H769" i="3"/>
  <c r="A769" i="3"/>
  <c r="C769" i="3"/>
  <c r="B769" i="3"/>
  <c r="D769" i="3"/>
  <c r="E769" i="3"/>
  <c r="F769" i="3"/>
  <c r="G769" i="3"/>
  <c r="I769" i="3"/>
  <c r="J769" i="3"/>
  <c r="K769" i="3"/>
  <c r="L769" i="3"/>
  <c r="M769" i="3"/>
  <c r="N769" i="3"/>
  <c r="O769" i="3"/>
  <c r="P769" i="3"/>
  <c r="Q769" i="3"/>
  <c r="R769" i="3"/>
  <c r="H770" i="3"/>
  <c r="C770" i="3"/>
  <c r="A770" i="3"/>
  <c r="B770" i="3"/>
  <c r="D770" i="3"/>
  <c r="E770" i="3"/>
  <c r="F770" i="3"/>
  <c r="G770" i="3"/>
  <c r="I770" i="3"/>
  <c r="J770" i="3"/>
  <c r="K770" i="3"/>
  <c r="L770" i="3"/>
  <c r="M770" i="3"/>
  <c r="N770" i="3"/>
  <c r="O770" i="3"/>
  <c r="P770" i="3"/>
  <c r="Q770" i="3"/>
  <c r="R770" i="3"/>
  <c r="H771" i="3"/>
  <c r="A771" i="3"/>
  <c r="C771" i="3"/>
  <c r="B771" i="3"/>
  <c r="D771" i="3"/>
  <c r="E771" i="3"/>
  <c r="F771" i="3"/>
  <c r="G771" i="3"/>
  <c r="I771" i="3"/>
  <c r="J771" i="3"/>
  <c r="K771" i="3"/>
  <c r="L771" i="3"/>
  <c r="M771" i="3"/>
  <c r="N771" i="3"/>
  <c r="O771" i="3"/>
  <c r="P771" i="3"/>
  <c r="Q771" i="3"/>
  <c r="R771" i="3"/>
  <c r="H772" i="3"/>
  <c r="A772" i="3"/>
  <c r="B772" i="3"/>
  <c r="C772" i="3"/>
  <c r="D772" i="3"/>
  <c r="E772" i="3"/>
  <c r="F772" i="3"/>
  <c r="G772" i="3"/>
  <c r="I772" i="3"/>
  <c r="J772" i="3"/>
  <c r="K772" i="3"/>
  <c r="L772" i="3"/>
  <c r="M772" i="3"/>
  <c r="N772" i="3"/>
  <c r="O772" i="3"/>
  <c r="P772" i="3"/>
  <c r="Q772" i="3"/>
  <c r="R772" i="3"/>
  <c r="H773" i="3"/>
  <c r="A773" i="3"/>
  <c r="B773" i="3"/>
  <c r="C773" i="3"/>
  <c r="D773" i="3"/>
  <c r="E773" i="3"/>
  <c r="F773" i="3"/>
  <c r="G773" i="3"/>
  <c r="I773" i="3"/>
  <c r="J773" i="3"/>
  <c r="K773" i="3"/>
  <c r="L773" i="3"/>
  <c r="M773" i="3"/>
  <c r="N773" i="3"/>
  <c r="O773" i="3"/>
  <c r="P773" i="3"/>
  <c r="Q773" i="3"/>
  <c r="R773" i="3"/>
  <c r="H774" i="3"/>
  <c r="A774" i="3"/>
  <c r="B774" i="3"/>
  <c r="C774" i="3"/>
  <c r="D774" i="3"/>
  <c r="E774" i="3"/>
  <c r="F774" i="3"/>
  <c r="G774" i="3"/>
  <c r="I774" i="3"/>
  <c r="J774" i="3"/>
  <c r="K774" i="3"/>
  <c r="L774" i="3"/>
  <c r="M774" i="3"/>
  <c r="N774" i="3"/>
  <c r="O774" i="3"/>
  <c r="P774" i="3"/>
  <c r="Q774" i="3"/>
  <c r="R774" i="3"/>
  <c r="H775" i="3"/>
  <c r="A775" i="3"/>
  <c r="B775" i="3"/>
  <c r="C775" i="3"/>
  <c r="D775" i="3"/>
  <c r="E775" i="3"/>
  <c r="F775" i="3"/>
  <c r="G775" i="3"/>
  <c r="I775" i="3"/>
  <c r="J775" i="3"/>
  <c r="K775" i="3"/>
  <c r="L775" i="3"/>
  <c r="M775" i="3"/>
  <c r="N775" i="3"/>
  <c r="O775" i="3"/>
  <c r="P775" i="3"/>
  <c r="Q775" i="3"/>
  <c r="R775" i="3"/>
  <c r="H776" i="3"/>
  <c r="A776" i="3"/>
  <c r="B776" i="3"/>
  <c r="C776" i="3"/>
  <c r="D776" i="3"/>
  <c r="E776" i="3"/>
  <c r="F776" i="3"/>
  <c r="G776" i="3"/>
  <c r="I776" i="3"/>
  <c r="J776" i="3"/>
  <c r="K776" i="3"/>
  <c r="L776" i="3"/>
  <c r="M776" i="3"/>
  <c r="N776" i="3"/>
  <c r="O776" i="3"/>
  <c r="P776" i="3"/>
  <c r="Q776" i="3"/>
  <c r="R776" i="3"/>
  <c r="H777" i="3"/>
  <c r="A777" i="3"/>
  <c r="C777" i="3"/>
  <c r="B777" i="3"/>
  <c r="D777" i="3"/>
  <c r="E777" i="3"/>
  <c r="F777" i="3"/>
  <c r="G777" i="3"/>
  <c r="I777" i="3"/>
  <c r="J777" i="3"/>
  <c r="K777" i="3"/>
  <c r="L777" i="3"/>
  <c r="M777" i="3"/>
  <c r="N777" i="3"/>
  <c r="O777" i="3"/>
  <c r="P777" i="3"/>
  <c r="Q777" i="3"/>
  <c r="R777" i="3"/>
  <c r="H778" i="3"/>
  <c r="C778" i="3"/>
  <c r="A778" i="3"/>
  <c r="B778" i="3"/>
  <c r="D778" i="3"/>
  <c r="E778" i="3"/>
  <c r="F778" i="3"/>
  <c r="G778" i="3"/>
  <c r="I778" i="3"/>
  <c r="J778" i="3"/>
  <c r="K778" i="3"/>
  <c r="L778" i="3"/>
  <c r="M778" i="3"/>
  <c r="N778" i="3"/>
  <c r="O778" i="3"/>
  <c r="P778" i="3"/>
  <c r="Q778" i="3"/>
  <c r="R778" i="3"/>
  <c r="H779" i="3"/>
  <c r="C779" i="3"/>
  <c r="A779" i="3"/>
  <c r="B779" i="3"/>
  <c r="D779" i="3"/>
  <c r="E779" i="3"/>
  <c r="F779" i="3"/>
  <c r="G779" i="3"/>
  <c r="I779" i="3"/>
  <c r="J779" i="3"/>
  <c r="K779" i="3"/>
  <c r="L779" i="3"/>
  <c r="M779" i="3"/>
  <c r="N779" i="3"/>
  <c r="O779" i="3"/>
  <c r="P779" i="3"/>
  <c r="Q779" i="3"/>
  <c r="R779" i="3"/>
  <c r="H780" i="3"/>
  <c r="A780" i="3"/>
  <c r="C780" i="3"/>
  <c r="B780" i="3"/>
  <c r="D780" i="3"/>
  <c r="E780" i="3"/>
  <c r="F780" i="3"/>
  <c r="G780" i="3"/>
  <c r="I780" i="3"/>
  <c r="J780" i="3"/>
  <c r="K780" i="3"/>
  <c r="L780" i="3"/>
  <c r="M780" i="3"/>
  <c r="N780" i="3"/>
  <c r="O780" i="3"/>
  <c r="P780" i="3"/>
  <c r="Q780" i="3"/>
  <c r="R780" i="3"/>
  <c r="H781" i="3"/>
  <c r="A781" i="3"/>
  <c r="C781" i="3"/>
  <c r="B781" i="3"/>
  <c r="D781" i="3"/>
  <c r="E781" i="3"/>
  <c r="F781" i="3"/>
  <c r="G781" i="3"/>
  <c r="I781" i="3"/>
  <c r="J781" i="3"/>
  <c r="K781" i="3"/>
  <c r="L781" i="3"/>
  <c r="M781" i="3"/>
  <c r="N781" i="3"/>
  <c r="O781" i="3"/>
  <c r="P781" i="3"/>
  <c r="Q781" i="3"/>
  <c r="R781" i="3"/>
  <c r="H782" i="3"/>
  <c r="A782" i="3"/>
  <c r="B782" i="3"/>
  <c r="C782" i="3"/>
  <c r="D782" i="3"/>
  <c r="E782" i="3"/>
  <c r="F782" i="3"/>
  <c r="G782" i="3"/>
  <c r="I782" i="3"/>
  <c r="J782" i="3"/>
  <c r="K782" i="3"/>
  <c r="L782" i="3"/>
  <c r="M782" i="3"/>
  <c r="N782" i="3"/>
  <c r="O782" i="3"/>
  <c r="P782" i="3"/>
  <c r="Q782" i="3"/>
  <c r="R782" i="3"/>
  <c r="H783" i="3"/>
  <c r="A783" i="3"/>
  <c r="B783" i="3"/>
  <c r="C783" i="3"/>
  <c r="D783" i="3"/>
  <c r="E783" i="3"/>
  <c r="F783" i="3"/>
  <c r="G783" i="3"/>
  <c r="I783" i="3"/>
  <c r="J783" i="3"/>
  <c r="K783" i="3"/>
  <c r="L783" i="3"/>
  <c r="M783" i="3"/>
  <c r="N783" i="3"/>
  <c r="O783" i="3"/>
  <c r="P783" i="3"/>
  <c r="Q783" i="3"/>
  <c r="R783" i="3"/>
  <c r="H784" i="3"/>
  <c r="A784" i="3"/>
  <c r="B784" i="3"/>
  <c r="C784" i="3"/>
  <c r="D784" i="3"/>
  <c r="E784" i="3"/>
  <c r="F784" i="3"/>
  <c r="G784" i="3"/>
  <c r="I784" i="3"/>
  <c r="J784" i="3"/>
  <c r="K784" i="3"/>
  <c r="L784" i="3"/>
  <c r="M784" i="3"/>
  <c r="N784" i="3"/>
  <c r="O784" i="3"/>
  <c r="P784" i="3"/>
  <c r="Q784" i="3"/>
  <c r="R784" i="3"/>
  <c r="H785" i="3"/>
  <c r="A785" i="3"/>
  <c r="B785" i="3"/>
  <c r="C785" i="3"/>
  <c r="D785" i="3"/>
  <c r="E785" i="3"/>
  <c r="F785" i="3"/>
  <c r="G785" i="3"/>
  <c r="I785" i="3"/>
  <c r="J785" i="3"/>
  <c r="K785" i="3"/>
  <c r="L785" i="3"/>
  <c r="M785" i="3"/>
  <c r="N785" i="3"/>
  <c r="O785" i="3"/>
  <c r="P785" i="3"/>
  <c r="Q785" i="3"/>
  <c r="R785" i="3"/>
  <c r="H786" i="3"/>
  <c r="A786" i="3"/>
  <c r="B786" i="3"/>
  <c r="C786" i="3"/>
  <c r="D786" i="3"/>
  <c r="E786" i="3"/>
  <c r="F786" i="3"/>
  <c r="G786" i="3"/>
  <c r="I786" i="3"/>
  <c r="J786" i="3"/>
  <c r="K786" i="3"/>
  <c r="L786" i="3"/>
  <c r="M786" i="3"/>
  <c r="N786" i="3"/>
  <c r="O786" i="3"/>
  <c r="P786" i="3"/>
  <c r="Q786" i="3"/>
  <c r="R786" i="3"/>
  <c r="H787" i="3"/>
  <c r="A787" i="3"/>
  <c r="C787" i="3"/>
  <c r="B787" i="3"/>
  <c r="D787" i="3"/>
  <c r="E787" i="3"/>
  <c r="F787" i="3"/>
  <c r="G787" i="3"/>
  <c r="I787" i="3"/>
  <c r="J787" i="3"/>
  <c r="K787" i="3"/>
  <c r="L787" i="3"/>
  <c r="M787" i="3"/>
  <c r="N787" i="3"/>
  <c r="O787" i="3"/>
  <c r="P787" i="3"/>
  <c r="Q787" i="3"/>
  <c r="R787" i="3"/>
  <c r="H788" i="3"/>
  <c r="A788" i="3"/>
  <c r="C788" i="3"/>
  <c r="B788" i="3"/>
  <c r="D788" i="3"/>
  <c r="E788" i="3"/>
  <c r="F788" i="3"/>
  <c r="G788" i="3"/>
  <c r="I788" i="3"/>
  <c r="J788" i="3"/>
  <c r="K788" i="3"/>
  <c r="L788" i="3"/>
  <c r="M788" i="3"/>
  <c r="N788" i="3"/>
  <c r="O788" i="3"/>
  <c r="P788" i="3"/>
  <c r="Q788" i="3"/>
  <c r="R788" i="3"/>
  <c r="H789" i="3"/>
  <c r="C789" i="3"/>
  <c r="A789" i="3"/>
  <c r="B789" i="3"/>
  <c r="D789" i="3"/>
  <c r="E789" i="3"/>
  <c r="F789" i="3"/>
  <c r="G789" i="3"/>
  <c r="I789" i="3"/>
  <c r="J789" i="3"/>
  <c r="K789" i="3"/>
  <c r="L789" i="3"/>
  <c r="M789" i="3"/>
  <c r="N789" i="3"/>
  <c r="O789" i="3"/>
  <c r="P789" i="3"/>
  <c r="Q789" i="3"/>
  <c r="R789" i="3"/>
  <c r="H790" i="3"/>
  <c r="A790" i="3"/>
  <c r="C790" i="3"/>
  <c r="B790" i="3"/>
  <c r="D790" i="3"/>
  <c r="E790" i="3"/>
  <c r="F790" i="3"/>
  <c r="G790" i="3"/>
  <c r="I790" i="3"/>
  <c r="J790" i="3"/>
  <c r="K790" i="3"/>
  <c r="L790" i="3"/>
  <c r="M790" i="3"/>
  <c r="N790" i="3"/>
  <c r="O790" i="3"/>
  <c r="P790" i="3"/>
  <c r="Q790" i="3"/>
  <c r="R790" i="3"/>
  <c r="H791" i="3"/>
  <c r="C791" i="3"/>
  <c r="A791" i="3"/>
  <c r="B791" i="3"/>
  <c r="D791" i="3"/>
  <c r="E791" i="3"/>
  <c r="F791" i="3"/>
  <c r="G791" i="3"/>
  <c r="I791" i="3"/>
  <c r="J791" i="3"/>
  <c r="K791" i="3"/>
  <c r="L791" i="3"/>
  <c r="M791" i="3"/>
  <c r="N791" i="3"/>
  <c r="O791" i="3"/>
  <c r="P791" i="3"/>
  <c r="Q791" i="3"/>
  <c r="R791" i="3"/>
  <c r="H792" i="3"/>
  <c r="A792" i="3"/>
  <c r="B792" i="3"/>
  <c r="C792" i="3"/>
  <c r="D792" i="3"/>
  <c r="E792" i="3"/>
  <c r="F792" i="3"/>
  <c r="G792" i="3"/>
  <c r="I792" i="3"/>
  <c r="J792" i="3"/>
  <c r="K792" i="3"/>
  <c r="L792" i="3"/>
  <c r="M792" i="3"/>
  <c r="N792" i="3"/>
  <c r="O792" i="3"/>
  <c r="P792" i="3"/>
  <c r="Q792" i="3"/>
  <c r="R792" i="3"/>
  <c r="H793" i="3"/>
  <c r="A793" i="3"/>
  <c r="B793" i="3"/>
  <c r="C793" i="3"/>
  <c r="D793" i="3"/>
  <c r="E793" i="3"/>
  <c r="F793" i="3"/>
  <c r="G793" i="3"/>
  <c r="I793" i="3"/>
  <c r="J793" i="3"/>
  <c r="K793" i="3"/>
  <c r="L793" i="3"/>
  <c r="M793" i="3"/>
  <c r="N793" i="3"/>
  <c r="O793" i="3"/>
  <c r="P793" i="3"/>
  <c r="Q793" i="3"/>
  <c r="R793" i="3"/>
  <c r="H794" i="3"/>
  <c r="A794" i="3"/>
  <c r="B794" i="3"/>
  <c r="C794" i="3"/>
  <c r="D794" i="3"/>
  <c r="E794" i="3"/>
  <c r="F794" i="3"/>
  <c r="G794" i="3"/>
  <c r="I794" i="3"/>
  <c r="J794" i="3"/>
  <c r="K794" i="3"/>
  <c r="L794" i="3"/>
  <c r="M794" i="3"/>
  <c r="N794" i="3"/>
  <c r="O794" i="3"/>
  <c r="P794" i="3"/>
  <c r="Q794" i="3"/>
  <c r="R794" i="3"/>
  <c r="H795" i="3"/>
  <c r="A795" i="3"/>
  <c r="B795" i="3"/>
  <c r="C795" i="3"/>
  <c r="D795" i="3"/>
  <c r="E795" i="3"/>
  <c r="F795" i="3"/>
  <c r="G795" i="3"/>
  <c r="I795" i="3"/>
  <c r="J795" i="3"/>
  <c r="K795" i="3"/>
  <c r="L795" i="3"/>
  <c r="M795" i="3"/>
  <c r="N795" i="3"/>
  <c r="O795" i="3"/>
  <c r="P795" i="3"/>
  <c r="Q795" i="3"/>
  <c r="R795" i="3"/>
  <c r="H796" i="3"/>
  <c r="A796" i="3"/>
  <c r="B796" i="3"/>
  <c r="C796" i="3"/>
  <c r="D796" i="3"/>
  <c r="E796" i="3"/>
  <c r="F796" i="3"/>
  <c r="G796" i="3"/>
  <c r="I796" i="3"/>
  <c r="J796" i="3"/>
  <c r="K796" i="3"/>
  <c r="L796" i="3"/>
  <c r="M796" i="3"/>
  <c r="N796" i="3"/>
  <c r="O796" i="3"/>
  <c r="P796" i="3"/>
  <c r="Q796" i="3"/>
  <c r="R796" i="3"/>
  <c r="H797" i="3"/>
  <c r="A797" i="3"/>
  <c r="C797" i="3"/>
  <c r="B797" i="3"/>
  <c r="D797" i="3"/>
  <c r="E797" i="3"/>
  <c r="F797" i="3"/>
  <c r="G797" i="3"/>
  <c r="I797" i="3"/>
  <c r="J797" i="3"/>
  <c r="K797" i="3"/>
  <c r="L797" i="3"/>
  <c r="M797" i="3"/>
  <c r="N797" i="3"/>
  <c r="O797" i="3"/>
  <c r="P797" i="3"/>
  <c r="Q797" i="3"/>
  <c r="R797" i="3"/>
  <c r="H798" i="3"/>
  <c r="A798" i="3"/>
  <c r="C798" i="3"/>
  <c r="B798" i="3"/>
  <c r="D798" i="3"/>
  <c r="E798" i="3"/>
  <c r="F798" i="3"/>
  <c r="G798" i="3"/>
  <c r="I798" i="3"/>
  <c r="J798" i="3"/>
  <c r="K798" i="3"/>
  <c r="L798" i="3"/>
  <c r="M798" i="3"/>
  <c r="N798" i="3"/>
  <c r="O798" i="3"/>
  <c r="P798" i="3"/>
  <c r="Q798" i="3"/>
  <c r="R798" i="3"/>
  <c r="H799" i="3"/>
  <c r="A799" i="3"/>
  <c r="C799" i="3"/>
  <c r="B799" i="3"/>
  <c r="D799" i="3"/>
  <c r="E799" i="3"/>
  <c r="F799" i="3"/>
  <c r="G799" i="3"/>
  <c r="I799" i="3"/>
  <c r="J799" i="3"/>
  <c r="K799" i="3"/>
  <c r="L799" i="3"/>
  <c r="M799" i="3"/>
  <c r="N799" i="3"/>
  <c r="O799" i="3"/>
  <c r="P799" i="3"/>
  <c r="Q799" i="3"/>
  <c r="R799" i="3"/>
  <c r="H800" i="3"/>
  <c r="A800" i="3"/>
  <c r="C800" i="3"/>
  <c r="B800" i="3"/>
  <c r="D800" i="3"/>
  <c r="E800" i="3"/>
  <c r="F800" i="3"/>
  <c r="G800" i="3"/>
  <c r="I800" i="3"/>
  <c r="J800" i="3"/>
  <c r="K800" i="3"/>
  <c r="L800" i="3"/>
  <c r="M800" i="3"/>
  <c r="N800" i="3"/>
  <c r="O800" i="3"/>
  <c r="P800" i="3"/>
  <c r="Q800" i="3"/>
  <c r="R800" i="3"/>
  <c r="H801" i="3"/>
  <c r="A801" i="3"/>
  <c r="C801" i="3"/>
  <c r="B801" i="3"/>
  <c r="D801" i="3"/>
  <c r="E801" i="3"/>
  <c r="F801" i="3"/>
  <c r="G801" i="3"/>
  <c r="I801" i="3"/>
  <c r="J801" i="3"/>
  <c r="K801" i="3"/>
  <c r="L801" i="3"/>
  <c r="M801" i="3"/>
  <c r="N801" i="3"/>
  <c r="O801" i="3"/>
  <c r="P801" i="3"/>
  <c r="Q801" i="3"/>
  <c r="R801" i="3"/>
  <c r="H802" i="3"/>
  <c r="A802" i="3"/>
  <c r="B802" i="3"/>
  <c r="C802" i="3"/>
  <c r="D802" i="3"/>
  <c r="E802" i="3"/>
  <c r="F802" i="3"/>
  <c r="G802" i="3"/>
  <c r="I802" i="3"/>
  <c r="J802" i="3"/>
  <c r="K802" i="3"/>
  <c r="L802" i="3"/>
  <c r="M802" i="3"/>
  <c r="N802" i="3"/>
  <c r="O802" i="3"/>
  <c r="P802" i="3"/>
  <c r="Q802" i="3"/>
  <c r="R802" i="3"/>
  <c r="H803" i="3"/>
  <c r="A803" i="3"/>
  <c r="B803" i="3"/>
  <c r="C803" i="3"/>
  <c r="D803" i="3"/>
  <c r="E803" i="3"/>
  <c r="F803" i="3"/>
  <c r="G803" i="3"/>
  <c r="I803" i="3"/>
  <c r="J803" i="3"/>
  <c r="K803" i="3"/>
  <c r="L803" i="3"/>
  <c r="M803" i="3"/>
  <c r="N803" i="3"/>
  <c r="O803" i="3"/>
  <c r="P803" i="3"/>
  <c r="Q803" i="3"/>
  <c r="R803" i="3"/>
  <c r="H804" i="3"/>
  <c r="A804" i="3"/>
  <c r="B804" i="3"/>
  <c r="C804" i="3"/>
  <c r="D804" i="3"/>
  <c r="E804" i="3"/>
  <c r="F804" i="3"/>
  <c r="G804" i="3"/>
  <c r="I804" i="3"/>
  <c r="J804" i="3"/>
  <c r="K804" i="3"/>
  <c r="L804" i="3"/>
  <c r="M804" i="3"/>
  <c r="N804" i="3"/>
  <c r="O804" i="3"/>
  <c r="P804" i="3"/>
  <c r="Q804" i="3"/>
  <c r="R804" i="3"/>
  <c r="H805" i="3"/>
  <c r="A805" i="3"/>
  <c r="B805" i="3"/>
  <c r="C805" i="3"/>
  <c r="D805" i="3"/>
  <c r="E805" i="3"/>
  <c r="F805" i="3"/>
  <c r="G805" i="3"/>
  <c r="I805" i="3"/>
  <c r="J805" i="3"/>
  <c r="K805" i="3"/>
  <c r="L805" i="3"/>
  <c r="M805" i="3"/>
  <c r="N805" i="3"/>
  <c r="O805" i="3"/>
  <c r="P805" i="3"/>
  <c r="Q805" i="3"/>
  <c r="R805" i="3"/>
  <c r="H806" i="3"/>
  <c r="A806" i="3"/>
  <c r="B806" i="3"/>
  <c r="C806" i="3"/>
  <c r="D806" i="3"/>
  <c r="E806" i="3"/>
  <c r="F806" i="3"/>
  <c r="G806" i="3"/>
  <c r="I806" i="3"/>
  <c r="J806" i="3"/>
  <c r="K806" i="3"/>
  <c r="L806" i="3"/>
  <c r="M806" i="3"/>
  <c r="N806" i="3"/>
  <c r="O806" i="3"/>
  <c r="P806" i="3"/>
  <c r="Q806" i="3"/>
  <c r="R806" i="3"/>
  <c r="H807" i="3"/>
  <c r="A807" i="3"/>
  <c r="C807" i="3"/>
  <c r="B807" i="3"/>
  <c r="D807" i="3"/>
  <c r="E807" i="3"/>
  <c r="F807" i="3"/>
  <c r="G807" i="3"/>
  <c r="I807" i="3"/>
  <c r="J807" i="3"/>
  <c r="K807" i="3"/>
  <c r="L807" i="3"/>
  <c r="M807" i="3"/>
  <c r="N807" i="3"/>
  <c r="O807" i="3"/>
  <c r="P807" i="3"/>
  <c r="Q807" i="3"/>
  <c r="R807" i="3"/>
  <c r="H808" i="3"/>
  <c r="A808" i="3"/>
  <c r="C808" i="3"/>
  <c r="B808" i="3"/>
  <c r="D808" i="3"/>
  <c r="E808" i="3"/>
  <c r="F808" i="3"/>
  <c r="G808" i="3"/>
  <c r="I808" i="3"/>
  <c r="J808" i="3"/>
  <c r="K808" i="3"/>
  <c r="L808" i="3"/>
  <c r="M808" i="3"/>
  <c r="N808" i="3"/>
  <c r="O808" i="3"/>
  <c r="P808" i="3"/>
  <c r="Q808" i="3"/>
  <c r="R808" i="3"/>
  <c r="H809" i="3"/>
  <c r="A809" i="3"/>
  <c r="C809" i="3"/>
  <c r="B809" i="3"/>
  <c r="D809" i="3"/>
  <c r="E809" i="3"/>
  <c r="F809" i="3"/>
  <c r="G809" i="3"/>
  <c r="I809" i="3"/>
  <c r="J809" i="3"/>
  <c r="K809" i="3"/>
  <c r="L809" i="3"/>
  <c r="M809" i="3"/>
  <c r="N809" i="3"/>
  <c r="O809" i="3"/>
  <c r="P809" i="3"/>
  <c r="Q809" i="3"/>
  <c r="R809" i="3"/>
  <c r="H810" i="3"/>
  <c r="A810" i="3"/>
  <c r="C810" i="3"/>
  <c r="B810" i="3"/>
  <c r="D810" i="3"/>
  <c r="E810" i="3"/>
  <c r="F810" i="3"/>
  <c r="G810" i="3"/>
  <c r="I810" i="3"/>
  <c r="J810" i="3"/>
  <c r="K810" i="3"/>
  <c r="L810" i="3"/>
  <c r="M810" i="3"/>
  <c r="N810" i="3"/>
  <c r="O810" i="3"/>
  <c r="P810" i="3"/>
  <c r="Q810" i="3"/>
  <c r="R810" i="3"/>
  <c r="H811" i="3"/>
  <c r="A811" i="3"/>
  <c r="C811" i="3"/>
  <c r="B811" i="3"/>
  <c r="D811" i="3"/>
  <c r="E811" i="3"/>
  <c r="F811" i="3"/>
  <c r="G811" i="3"/>
  <c r="I811" i="3"/>
  <c r="J811" i="3"/>
  <c r="K811" i="3"/>
  <c r="L811" i="3"/>
  <c r="M811" i="3"/>
  <c r="N811" i="3"/>
  <c r="O811" i="3"/>
  <c r="P811" i="3"/>
  <c r="Q811" i="3"/>
  <c r="R811" i="3"/>
  <c r="H812" i="3"/>
  <c r="A812" i="3"/>
  <c r="B812" i="3"/>
  <c r="C812" i="3"/>
  <c r="D812" i="3"/>
  <c r="E812" i="3"/>
  <c r="F812" i="3"/>
  <c r="G812" i="3"/>
  <c r="I812" i="3"/>
  <c r="J812" i="3"/>
  <c r="K812" i="3"/>
  <c r="L812" i="3"/>
  <c r="M812" i="3"/>
  <c r="N812" i="3"/>
  <c r="O812" i="3"/>
  <c r="P812" i="3"/>
  <c r="Q812" i="3"/>
  <c r="R812" i="3"/>
  <c r="H813" i="3"/>
  <c r="A813" i="3"/>
  <c r="B813" i="3"/>
  <c r="C813" i="3"/>
  <c r="D813" i="3"/>
  <c r="E813" i="3"/>
  <c r="F813" i="3"/>
  <c r="G813" i="3"/>
  <c r="I813" i="3"/>
  <c r="J813" i="3"/>
  <c r="K813" i="3"/>
  <c r="L813" i="3"/>
  <c r="M813" i="3"/>
  <c r="N813" i="3"/>
  <c r="O813" i="3"/>
  <c r="P813" i="3"/>
  <c r="Q813" i="3"/>
  <c r="R813" i="3"/>
  <c r="H814" i="3"/>
  <c r="A814" i="3"/>
  <c r="B814" i="3"/>
  <c r="C814" i="3"/>
  <c r="D814" i="3"/>
  <c r="E814" i="3"/>
  <c r="F814" i="3"/>
  <c r="G814" i="3"/>
  <c r="I814" i="3"/>
  <c r="J814" i="3"/>
  <c r="K814" i="3"/>
  <c r="L814" i="3"/>
  <c r="M814" i="3"/>
  <c r="N814" i="3"/>
  <c r="O814" i="3"/>
  <c r="P814" i="3"/>
  <c r="Q814" i="3"/>
  <c r="R814" i="3"/>
  <c r="H815" i="3"/>
  <c r="A815" i="3"/>
  <c r="B815" i="3"/>
  <c r="C815" i="3"/>
  <c r="D815" i="3"/>
  <c r="E815" i="3"/>
  <c r="F815" i="3"/>
  <c r="G815" i="3"/>
  <c r="I815" i="3"/>
  <c r="J815" i="3"/>
  <c r="K815" i="3"/>
  <c r="L815" i="3"/>
  <c r="M815" i="3"/>
  <c r="N815" i="3"/>
  <c r="O815" i="3"/>
  <c r="P815" i="3"/>
  <c r="Q815" i="3"/>
  <c r="R815" i="3"/>
  <c r="H816" i="3"/>
  <c r="A816" i="3"/>
  <c r="B816" i="3"/>
  <c r="C816" i="3"/>
  <c r="D816" i="3"/>
  <c r="E816" i="3"/>
  <c r="F816" i="3"/>
  <c r="G816" i="3"/>
  <c r="I816" i="3"/>
  <c r="J816" i="3"/>
  <c r="K816" i="3"/>
  <c r="L816" i="3"/>
  <c r="M816" i="3"/>
  <c r="N816" i="3"/>
  <c r="O816" i="3"/>
  <c r="P816" i="3"/>
  <c r="Q816" i="3"/>
  <c r="R816" i="3"/>
  <c r="H817" i="3"/>
  <c r="A817" i="3"/>
  <c r="C817" i="3"/>
  <c r="B817" i="3"/>
  <c r="D817" i="3"/>
  <c r="E817" i="3"/>
  <c r="F817" i="3"/>
  <c r="G817" i="3"/>
  <c r="I817" i="3"/>
  <c r="J817" i="3"/>
  <c r="K817" i="3"/>
  <c r="L817" i="3"/>
  <c r="M817" i="3"/>
  <c r="N817" i="3"/>
  <c r="O817" i="3"/>
  <c r="P817" i="3"/>
  <c r="Q817" i="3"/>
  <c r="R817" i="3"/>
  <c r="H818" i="3"/>
  <c r="A818" i="3"/>
  <c r="C818" i="3"/>
  <c r="B818" i="3"/>
  <c r="D818" i="3"/>
  <c r="E818" i="3"/>
  <c r="F818" i="3"/>
  <c r="G818" i="3"/>
  <c r="I818" i="3"/>
  <c r="J818" i="3"/>
  <c r="K818" i="3"/>
  <c r="L818" i="3"/>
  <c r="M818" i="3"/>
  <c r="N818" i="3"/>
  <c r="O818" i="3"/>
  <c r="P818" i="3"/>
  <c r="Q818" i="3"/>
  <c r="R818" i="3"/>
  <c r="H819" i="3"/>
  <c r="A819" i="3"/>
  <c r="C819" i="3"/>
  <c r="B819" i="3"/>
  <c r="D819" i="3"/>
  <c r="E819" i="3"/>
  <c r="F819" i="3"/>
  <c r="G819" i="3"/>
  <c r="I819" i="3"/>
  <c r="J819" i="3"/>
  <c r="K819" i="3"/>
  <c r="L819" i="3"/>
  <c r="M819" i="3"/>
  <c r="N819" i="3"/>
  <c r="O819" i="3"/>
  <c r="P819" i="3"/>
  <c r="Q819" i="3"/>
  <c r="R819" i="3"/>
  <c r="H820" i="3"/>
  <c r="A820" i="3"/>
  <c r="C820" i="3"/>
  <c r="B820" i="3"/>
  <c r="D820" i="3"/>
  <c r="E820" i="3"/>
  <c r="F820" i="3"/>
  <c r="G820" i="3"/>
  <c r="I820" i="3"/>
  <c r="J820" i="3"/>
  <c r="K820" i="3"/>
  <c r="L820" i="3"/>
  <c r="M820" i="3"/>
  <c r="N820" i="3"/>
  <c r="O820" i="3"/>
  <c r="P820" i="3"/>
  <c r="Q820" i="3"/>
  <c r="R820" i="3"/>
  <c r="H821" i="3"/>
  <c r="A821" i="3"/>
  <c r="C821" i="3"/>
  <c r="B821" i="3"/>
  <c r="D821" i="3"/>
  <c r="E821" i="3"/>
  <c r="F821" i="3"/>
  <c r="G821" i="3"/>
  <c r="I821" i="3"/>
  <c r="J821" i="3"/>
  <c r="K821" i="3"/>
  <c r="L821" i="3"/>
  <c r="M821" i="3"/>
  <c r="N821" i="3"/>
  <c r="O821" i="3"/>
  <c r="P821" i="3"/>
  <c r="Q821" i="3"/>
  <c r="R821" i="3"/>
  <c r="H822" i="3"/>
  <c r="A822" i="3"/>
  <c r="B822" i="3"/>
  <c r="C822" i="3"/>
  <c r="D822" i="3"/>
  <c r="E822" i="3"/>
  <c r="F822" i="3"/>
  <c r="G822" i="3"/>
  <c r="I822" i="3"/>
  <c r="J822" i="3"/>
  <c r="K822" i="3"/>
  <c r="L822" i="3"/>
  <c r="M822" i="3"/>
  <c r="N822" i="3"/>
  <c r="O822" i="3"/>
  <c r="P822" i="3"/>
  <c r="Q822" i="3"/>
  <c r="R822" i="3"/>
  <c r="H823" i="3"/>
  <c r="A823" i="3"/>
  <c r="B823" i="3"/>
  <c r="C823" i="3"/>
  <c r="D823" i="3"/>
  <c r="E823" i="3"/>
  <c r="F823" i="3"/>
  <c r="G823" i="3"/>
  <c r="I823" i="3"/>
  <c r="J823" i="3"/>
  <c r="K823" i="3"/>
  <c r="L823" i="3"/>
  <c r="M823" i="3"/>
  <c r="N823" i="3"/>
  <c r="O823" i="3"/>
  <c r="P823" i="3"/>
  <c r="Q823" i="3"/>
  <c r="R823" i="3"/>
  <c r="H824" i="3"/>
  <c r="A824" i="3"/>
  <c r="B824" i="3"/>
  <c r="C824" i="3"/>
  <c r="D824" i="3"/>
  <c r="E824" i="3"/>
  <c r="F824" i="3"/>
  <c r="G824" i="3"/>
  <c r="I824" i="3"/>
  <c r="J824" i="3"/>
  <c r="K824" i="3"/>
  <c r="L824" i="3"/>
  <c r="M824" i="3"/>
  <c r="N824" i="3"/>
  <c r="O824" i="3"/>
  <c r="P824" i="3"/>
  <c r="Q824" i="3"/>
  <c r="R824" i="3"/>
  <c r="H825" i="3"/>
  <c r="A825" i="3"/>
  <c r="B825" i="3"/>
  <c r="C825" i="3"/>
  <c r="D825" i="3"/>
  <c r="E825" i="3"/>
  <c r="F825" i="3"/>
  <c r="G825" i="3"/>
  <c r="I825" i="3"/>
  <c r="J825" i="3"/>
  <c r="K825" i="3"/>
  <c r="L825" i="3"/>
  <c r="M825" i="3"/>
  <c r="N825" i="3"/>
  <c r="O825" i="3"/>
  <c r="P825" i="3"/>
  <c r="Q825" i="3"/>
  <c r="R825" i="3"/>
  <c r="H826" i="3"/>
  <c r="A826" i="3"/>
  <c r="B826" i="3"/>
  <c r="C826" i="3"/>
  <c r="D826" i="3"/>
  <c r="E826" i="3"/>
  <c r="F826" i="3"/>
  <c r="G826" i="3"/>
  <c r="I826" i="3"/>
  <c r="J826" i="3"/>
  <c r="K826" i="3"/>
  <c r="L826" i="3"/>
  <c r="M826" i="3"/>
  <c r="N826" i="3"/>
  <c r="O826" i="3"/>
  <c r="P826" i="3"/>
  <c r="Q826" i="3"/>
  <c r="R826" i="3"/>
  <c r="H827" i="3"/>
  <c r="A827" i="3"/>
  <c r="C827" i="3"/>
  <c r="B827" i="3"/>
  <c r="D827" i="3"/>
  <c r="E827" i="3"/>
  <c r="F827" i="3"/>
  <c r="G827" i="3"/>
  <c r="I827" i="3"/>
  <c r="J827" i="3"/>
  <c r="K827" i="3"/>
  <c r="L827" i="3"/>
  <c r="M827" i="3"/>
  <c r="N827" i="3"/>
  <c r="O827" i="3"/>
  <c r="P827" i="3"/>
  <c r="Q827" i="3"/>
  <c r="R827" i="3"/>
  <c r="H828" i="3"/>
  <c r="A828" i="3"/>
  <c r="C828" i="3"/>
  <c r="B828" i="3"/>
  <c r="D828" i="3"/>
  <c r="E828" i="3"/>
  <c r="F828" i="3"/>
  <c r="G828" i="3"/>
  <c r="I828" i="3"/>
  <c r="J828" i="3"/>
  <c r="K828" i="3"/>
  <c r="L828" i="3"/>
  <c r="M828" i="3"/>
  <c r="N828" i="3"/>
  <c r="O828" i="3"/>
  <c r="P828" i="3"/>
  <c r="Q828" i="3"/>
  <c r="R828" i="3"/>
  <c r="H829" i="3"/>
  <c r="C829" i="3"/>
  <c r="A829" i="3"/>
  <c r="B829" i="3"/>
  <c r="D829" i="3"/>
  <c r="E829" i="3"/>
  <c r="F829" i="3"/>
  <c r="G829" i="3"/>
  <c r="I829" i="3"/>
  <c r="J829" i="3"/>
  <c r="K829" i="3"/>
  <c r="L829" i="3"/>
  <c r="M829" i="3"/>
  <c r="N829" i="3"/>
  <c r="O829" i="3"/>
  <c r="P829" i="3"/>
  <c r="Q829" i="3"/>
  <c r="R829" i="3"/>
  <c r="H830" i="3"/>
  <c r="A830" i="3"/>
  <c r="C830" i="3"/>
  <c r="B830" i="3"/>
  <c r="D830" i="3"/>
  <c r="E830" i="3"/>
  <c r="F830" i="3"/>
  <c r="G830" i="3"/>
  <c r="I830" i="3"/>
  <c r="J830" i="3"/>
  <c r="K830" i="3"/>
  <c r="L830" i="3"/>
  <c r="M830" i="3"/>
  <c r="N830" i="3"/>
  <c r="O830" i="3"/>
  <c r="P830" i="3"/>
  <c r="Q830" i="3"/>
  <c r="R830" i="3"/>
  <c r="H831" i="3"/>
  <c r="C831" i="3"/>
  <c r="A831" i="3"/>
  <c r="B831" i="3"/>
  <c r="D831" i="3"/>
  <c r="E831" i="3"/>
  <c r="F831" i="3"/>
  <c r="G831" i="3"/>
  <c r="I831" i="3"/>
  <c r="J831" i="3"/>
  <c r="K831" i="3"/>
  <c r="L831" i="3"/>
  <c r="M831" i="3"/>
  <c r="N831" i="3"/>
  <c r="O831" i="3"/>
  <c r="P831" i="3"/>
  <c r="Q831" i="3"/>
  <c r="R831" i="3"/>
  <c r="H832" i="3"/>
  <c r="A832" i="3"/>
  <c r="B832" i="3"/>
  <c r="C832" i="3"/>
  <c r="D832" i="3"/>
  <c r="E832" i="3"/>
  <c r="F832" i="3"/>
  <c r="G832" i="3"/>
  <c r="I832" i="3"/>
  <c r="J832" i="3"/>
  <c r="K832" i="3"/>
  <c r="L832" i="3"/>
  <c r="M832" i="3"/>
  <c r="N832" i="3"/>
  <c r="O832" i="3"/>
  <c r="P832" i="3"/>
  <c r="Q832" i="3"/>
  <c r="R832" i="3"/>
  <c r="H833" i="3"/>
  <c r="A833" i="3"/>
  <c r="B833" i="3"/>
  <c r="C833" i="3"/>
  <c r="D833" i="3"/>
  <c r="E833" i="3"/>
  <c r="F833" i="3"/>
  <c r="G833" i="3"/>
  <c r="I833" i="3"/>
  <c r="J833" i="3"/>
  <c r="K833" i="3"/>
  <c r="L833" i="3"/>
  <c r="M833" i="3"/>
  <c r="N833" i="3"/>
  <c r="O833" i="3"/>
  <c r="P833" i="3"/>
  <c r="Q833" i="3"/>
  <c r="R833" i="3"/>
  <c r="H834" i="3"/>
  <c r="A834" i="3"/>
  <c r="B834" i="3"/>
  <c r="C834" i="3"/>
  <c r="D834" i="3"/>
  <c r="E834" i="3"/>
  <c r="F834" i="3"/>
  <c r="G834" i="3"/>
  <c r="I834" i="3"/>
  <c r="J834" i="3"/>
  <c r="K834" i="3"/>
  <c r="L834" i="3"/>
  <c r="M834" i="3"/>
  <c r="N834" i="3"/>
  <c r="O834" i="3"/>
  <c r="P834" i="3"/>
  <c r="Q834" i="3"/>
  <c r="R834" i="3"/>
  <c r="H835" i="3"/>
  <c r="A835" i="3"/>
  <c r="B835" i="3"/>
  <c r="C835" i="3"/>
  <c r="D835" i="3"/>
  <c r="E835" i="3"/>
  <c r="F835" i="3"/>
  <c r="G835" i="3"/>
  <c r="I835" i="3"/>
  <c r="J835" i="3"/>
  <c r="K835" i="3"/>
  <c r="L835" i="3"/>
  <c r="M835" i="3"/>
  <c r="N835" i="3"/>
  <c r="O835" i="3"/>
  <c r="P835" i="3"/>
  <c r="Q835" i="3"/>
  <c r="R835" i="3"/>
  <c r="H836" i="3"/>
  <c r="A836" i="3"/>
  <c r="B836" i="3"/>
  <c r="C836" i="3"/>
  <c r="D836" i="3"/>
  <c r="E836" i="3"/>
  <c r="F836" i="3"/>
  <c r="G836" i="3"/>
  <c r="I836" i="3"/>
  <c r="J836" i="3"/>
  <c r="K836" i="3"/>
  <c r="L836" i="3"/>
  <c r="M836" i="3"/>
  <c r="N836" i="3"/>
  <c r="O836" i="3"/>
  <c r="P836" i="3"/>
  <c r="Q836" i="3"/>
  <c r="R836" i="3"/>
  <c r="H837" i="3"/>
  <c r="C837" i="3"/>
  <c r="A837" i="3"/>
  <c r="B837" i="3"/>
  <c r="D837" i="3"/>
  <c r="E837" i="3"/>
  <c r="F837" i="3"/>
  <c r="G837" i="3"/>
  <c r="I837" i="3"/>
  <c r="J837" i="3"/>
  <c r="K837" i="3"/>
  <c r="L837" i="3"/>
  <c r="M837" i="3"/>
  <c r="N837" i="3"/>
  <c r="O837" i="3"/>
  <c r="P837" i="3"/>
  <c r="Q837" i="3"/>
  <c r="R837" i="3"/>
  <c r="H838" i="3"/>
  <c r="A838" i="3"/>
  <c r="C838" i="3"/>
  <c r="B838" i="3"/>
  <c r="D838" i="3"/>
  <c r="E838" i="3"/>
  <c r="F838" i="3"/>
  <c r="G838" i="3"/>
  <c r="I838" i="3"/>
  <c r="J838" i="3"/>
  <c r="K838" i="3"/>
  <c r="L838" i="3"/>
  <c r="M838" i="3"/>
  <c r="N838" i="3"/>
  <c r="O838" i="3"/>
  <c r="P838" i="3"/>
  <c r="Q838" i="3"/>
  <c r="R838" i="3"/>
  <c r="H839" i="3"/>
  <c r="C839" i="3"/>
  <c r="A839" i="3"/>
  <c r="B839" i="3"/>
  <c r="D839" i="3"/>
  <c r="E839" i="3"/>
  <c r="F839" i="3"/>
  <c r="G839" i="3"/>
  <c r="I839" i="3"/>
  <c r="J839" i="3"/>
  <c r="K839" i="3"/>
  <c r="L839" i="3"/>
  <c r="M839" i="3"/>
  <c r="N839" i="3"/>
  <c r="O839" i="3"/>
  <c r="P839" i="3"/>
  <c r="Q839" i="3"/>
  <c r="R839" i="3"/>
  <c r="H840" i="3"/>
  <c r="A840" i="3"/>
  <c r="C840" i="3"/>
  <c r="B840" i="3"/>
  <c r="D840" i="3"/>
  <c r="E840" i="3"/>
  <c r="F840" i="3"/>
  <c r="G840" i="3"/>
  <c r="I840" i="3"/>
  <c r="J840" i="3"/>
  <c r="K840" i="3"/>
  <c r="L840" i="3"/>
  <c r="M840" i="3"/>
  <c r="N840" i="3"/>
  <c r="O840" i="3"/>
  <c r="P840" i="3"/>
  <c r="Q840" i="3"/>
  <c r="R840" i="3"/>
  <c r="H841" i="3"/>
  <c r="C841" i="3"/>
  <c r="A841" i="3"/>
  <c r="B841" i="3"/>
  <c r="D841" i="3"/>
  <c r="E841" i="3"/>
  <c r="F841" i="3"/>
  <c r="G841" i="3"/>
  <c r="I841" i="3"/>
  <c r="J841" i="3"/>
  <c r="K841" i="3"/>
  <c r="L841" i="3"/>
  <c r="M841" i="3"/>
  <c r="N841" i="3"/>
  <c r="O841" i="3"/>
  <c r="P841" i="3"/>
  <c r="Q841" i="3"/>
  <c r="R841" i="3"/>
  <c r="H842" i="3"/>
  <c r="A842" i="3"/>
  <c r="B842" i="3"/>
  <c r="C842" i="3"/>
  <c r="D842" i="3"/>
  <c r="E842" i="3"/>
  <c r="F842" i="3"/>
  <c r="G842" i="3"/>
  <c r="I842" i="3"/>
  <c r="J842" i="3"/>
  <c r="K842" i="3"/>
  <c r="L842" i="3"/>
  <c r="M842" i="3"/>
  <c r="N842" i="3"/>
  <c r="O842" i="3"/>
  <c r="P842" i="3"/>
  <c r="Q842" i="3"/>
  <c r="R842" i="3"/>
  <c r="H843" i="3"/>
  <c r="A843" i="3"/>
  <c r="B843" i="3"/>
  <c r="C843" i="3"/>
  <c r="D843" i="3"/>
  <c r="E843" i="3"/>
  <c r="F843" i="3"/>
  <c r="G843" i="3"/>
  <c r="I843" i="3"/>
  <c r="J843" i="3"/>
  <c r="K843" i="3"/>
  <c r="L843" i="3"/>
  <c r="M843" i="3"/>
  <c r="N843" i="3"/>
  <c r="O843" i="3"/>
  <c r="P843" i="3"/>
  <c r="Q843" i="3"/>
  <c r="R843" i="3"/>
  <c r="H844" i="3"/>
  <c r="A844" i="3"/>
  <c r="B844" i="3"/>
  <c r="C844" i="3"/>
  <c r="D844" i="3"/>
  <c r="E844" i="3"/>
  <c r="F844" i="3"/>
  <c r="G844" i="3"/>
  <c r="I844" i="3"/>
  <c r="J844" i="3"/>
  <c r="K844" i="3"/>
  <c r="L844" i="3"/>
  <c r="M844" i="3"/>
  <c r="N844" i="3"/>
  <c r="O844" i="3"/>
  <c r="P844" i="3"/>
  <c r="Q844" i="3"/>
  <c r="R844" i="3"/>
  <c r="H845" i="3"/>
  <c r="A845" i="3"/>
  <c r="B845" i="3"/>
  <c r="C845" i="3"/>
  <c r="D845" i="3"/>
  <c r="E845" i="3"/>
  <c r="F845" i="3"/>
  <c r="G845" i="3"/>
  <c r="I845" i="3"/>
  <c r="J845" i="3"/>
  <c r="K845" i="3"/>
  <c r="L845" i="3"/>
  <c r="M845" i="3"/>
  <c r="N845" i="3"/>
  <c r="O845" i="3"/>
  <c r="P845" i="3"/>
  <c r="Q845" i="3"/>
  <c r="R845" i="3"/>
  <c r="H846" i="3"/>
  <c r="A846" i="3"/>
  <c r="B846" i="3"/>
  <c r="C846" i="3"/>
  <c r="D846" i="3"/>
  <c r="E846" i="3"/>
  <c r="F846" i="3"/>
  <c r="G846" i="3"/>
  <c r="I846" i="3"/>
  <c r="J846" i="3"/>
  <c r="K846" i="3"/>
  <c r="L846" i="3"/>
  <c r="M846" i="3"/>
  <c r="N846" i="3"/>
  <c r="O846" i="3"/>
  <c r="P846" i="3"/>
  <c r="Q846" i="3"/>
  <c r="R846" i="3"/>
  <c r="H847" i="3"/>
  <c r="C847" i="3"/>
  <c r="A847" i="3"/>
  <c r="B847" i="3"/>
  <c r="D847" i="3"/>
  <c r="E847" i="3"/>
  <c r="F847" i="3"/>
  <c r="G847" i="3"/>
  <c r="I847" i="3"/>
  <c r="J847" i="3"/>
  <c r="K847" i="3"/>
  <c r="L847" i="3"/>
  <c r="M847" i="3"/>
  <c r="N847" i="3"/>
  <c r="O847" i="3"/>
  <c r="P847" i="3"/>
  <c r="Q847" i="3"/>
  <c r="R847" i="3"/>
  <c r="H848" i="3"/>
  <c r="A848" i="3"/>
  <c r="C848" i="3"/>
  <c r="B848" i="3"/>
  <c r="D848" i="3"/>
  <c r="E848" i="3"/>
  <c r="F848" i="3"/>
  <c r="G848" i="3"/>
  <c r="I848" i="3"/>
  <c r="J848" i="3"/>
  <c r="K848" i="3"/>
  <c r="L848" i="3"/>
  <c r="M848" i="3"/>
  <c r="N848" i="3"/>
  <c r="O848" i="3"/>
  <c r="P848" i="3"/>
  <c r="Q848" i="3"/>
  <c r="R848" i="3"/>
  <c r="H849" i="3"/>
  <c r="C849" i="3"/>
  <c r="A849" i="3"/>
  <c r="B849" i="3"/>
  <c r="D849" i="3"/>
  <c r="E849" i="3"/>
  <c r="F849" i="3"/>
  <c r="G849" i="3"/>
  <c r="I849" i="3"/>
  <c r="J849" i="3"/>
  <c r="K849" i="3"/>
  <c r="L849" i="3"/>
  <c r="M849" i="3"/>
  <c r="N849" i="3"/>
  <c r="O849" i="3"/>
  <c r="P849" i="3"/>
  <c r="Q849" i="3"/>
  <c r="R849" i="3"/>
  <c r="H850" i="3"/>
  <c r="A850" i="3"/>
  <c r="C850" i="3"/>
  <c r="B850" i="3"/>
  <c r="D850" i="3"/>
  <c r="E850" i="3"/>
  <c r="F850" i="3"/>
  <c r="G850" i="3"/>
  <c r="I850" i="3"/>
  <c r="J850" i="3"/>
  <c r="K850" i="3"/>
  <c r="L850" i="3"/>
  <c r="M850" i="3"/>
  <c r="N850" i="3"/>
  <c r="O850" i="3"/>
  <c r="P850" i="3"/>
  <c r="Q850" i="3"/>
  <c r="R850" i="3"/>
  <c r="H851" i="3"/>
  <c r="C851" i="3"/>
  <c r="A851" i="3"/>
  <c r="B851" i="3"/>
  <c r="D851" i="3"/>
  <c r="E851" i="3"/>
  <c r="F851" i="3"/>
  <c r="G851" i="3"/>
  <c r="I851" i="3"/>
  <c r="J851" i="3"/>
  <c r="K851" i="3"/>
  <c r="L851" i="3"/>
  <c r="M851" i="3"/>
  <c r="N851" i="3"/>
  <c r="O851" i="3"/>
  <c r="P851" i="3"/>
  <c r="Q851" i="3"/>
  <c r="R851" i="3"/>
  <c r="H852" i="3"/>
  <c r="A852" i="3"/>
  <c r="B852" i="3"/>
  <c r="C852" i="3"/>
  <c r="D852" i="3"/>
  <c r="E852" i="3"/>
  <c r="F852" i="3"/>
  <c r="G852" i="3"/>
  <c r="I852" i="3"/>
  <c r="J852" i="3"/>
  <c r="K852" i="3"/>
  <c r="L852" i="3"/>
  <c r="M852" i="3"/>
  <c r="N852" i="3"/>
  <c r="O852" i="3"/>
  <c r="P852" i="3"/>
  <c r="Q852" i="3"/>
  <c r="R852" i="3"/>
  <c r="H853" i="3"/>
  <c r="A853" i="3"/>
  <c r="B853" i="3"/>
  <c r="C853" i="3"/>
  <c r="D853" i="3"/>
  <c r="E853" i="3"/>
  <c r="F853" i="3"/>
  <c r="G853" i="3"/>
  <c r="I853" i="3"/>
  <c r="J853" i="3"/>
  <c r="K853" i="3"/>
  <c r="L853" i="3"/>
  <c r="M853" i="3"/>
  <c r="N853" i="3"/>
  <c r="O853" i="3"/>
  <c r="P853" i="3"/>
  <c r="Q853" i="3"/>
  <c r="R853" i="3"/>
  <c r="H854" i="3"/>
  <c r="A854" i="3"/>
  <c r="B854" i="3"/>
  <c r="C854" i="3"/>
  <c r="D854" i="3"/>
  <c r="E854" i="3"/>
  <c r="F854" i="3"/>
  <c r="G854" i="3"/>
  <c r="I854" i="3"/>
  <c r="J854" i="3"/>
  <c r="K854" i="3"/>
  <c r="L854" i="3"/>
  <c r="M854" i="3"/>
  <c r="N854" i="3"/>
  <c r="O854" i="3"/>
  <c r="P854" i="3"/>
  <c r="Q854" i="3"/>
  <c r="R854" i="3"/>
  <c r="H855" i="3"/>
  <c r="A855" i="3"/>
  <c r="B855" i="3"/>
  <c r="C855" i="3"/>
  <c r="D855" i="3"/>
  <c r="E855" i="3"/>
  <c r="F855" i="3"/>
  <c r="G855" i="3"/>
  <c r="I855" i="3"/>
  <c r="J855" i="3"/>
  <c r="K855" i="3"/>
  <c r="L855" i="3"/>
  <c r="M855" i="3"/>
  <c r="N855" i="3"/>
  <c r="O855" i="3"/>
  <c r="P855" i="3"/>
  <c r="Q855" i="3"/>
  <c r="R855" i="3"/>
  <c r="H856" i="3"/>
  <c r="A856" i="3"/>
  <c r="B856" i="3"/>
  <c r="C856" i="3"/>
  <c r="D856" i="3"/>
  <c r="E856" i="3"/>
  <c r="F856" i="3"/>
  <c r="G856" i="3"/>
  <c r="I856" i="3"/>
  <c r="J856" i="3"/>
  <c r="K856" i="3"/>
  <c r="L856" i="3"/>
  <c r="M856" i="3"/>
  <c r="N856" i="3"/>
  <c r="O856" i="3"/>
  <c r="P856" i="3"/>
  <c r="Q856" i="3"/>
  <c r="R856" i="3"/>
  <c r="H857" i="3"/>
  <c r="C857" i="3"/>
  <c r="A857" i="3"/>
  <c r="B857" i="3"/>
  <c r="D857" i="3"/>
  <c r="E857" i="3"/>
  <c r="F857" i="3"/>
  <c r="G857" i="3"/>
  <c r="I857" i="3"/>
  <c r="J857" i="3"/>
  <c r="K857" i="3"/>
  <c r="L857" i="3"/>
  <c r="M857" i="3"/>
  <c r="N857" i="3"/>
  <c r="O857" i="3"/>
  <c r="P857" i="3"/>
  <c r="Q857" i="3"/>
  <c r="R857" i="3"/>
  <c r="H858" i="3"/>
  <c r="A858" i="3"/>
  <c r="C858" i="3"/>
  <c r="B858" i="3"/>
  <c r="D858" i="3"/>
  <c r="E858" i="3"/>
  <c r="F858" i="3"/>
  <c r="G858" i="3"/>
  <c r="I858" i="3"/>
  <c r="J858" i="3"/>
  <c r="K858" i="3"/>
  <c r="L858" i="3"/>
  <c r="M858" i="3"/>
  <c r="N858" i="3"/>
  <c r="O858" i="3"/>
  <c r="P858" i="3"/>
  <c r="Q858" i="3"/>
  <c r="R858" i="3"/>
  <c r="H859" i="3"/>
  <c r="C859" i="3"/>
  <c r="A859" i="3"/>
  <c r="B859" i="3"/>
  <c r="D859" i="3"/>
  <c r="E859" i="3"/>
  <c r="F859" i="3"/>
  <c r="G859" i="3"/>
  <c r="I859" i="3"/>
  <c r="J859" i="3"/>
  <c r="K859" i="3"/>
  <c r="L859" i="3"/>
  <c r="M859" i="3"/>
  <c r="N859" i="3"/>
  <c r="O859" i="3"/>
  <c r="P859" i="3"/>
  <c r="Q859" i="3"/>
  <c r="R859" i="3"/>
  <c r="H860" i="3"/>
  <c r="A860" i="3"/>
  <c r="C860" i="3"/>
  <c r="B860" i="3"/>
  <c r="D860" i="3"/>
  <c r="E860" i="3"/>
  <c r="F860" i="3"/>
  <c r="G860" i="3"/>
  <c r="I860" i="3"/>
  <c r="J860" i="3"/>
  <c r="K860" i="3"/>
  <c r="L860" i="3"/>
  <c r="M860" i="3"/>
  <c r="N860" i="3"/>
  <c r="O860" i="3"/>
  <c r="P860" i="3"/>
  <c r="Q860" i="3"/>
  <c r="R860" i="3"/>
  <c r="H861" i="3"/>
  <c r="C861" i="3"/>
  <c r="A861" i="3"/>
  <c r="B861" i="3"/>
  <c r="D861" i="3"/>
  <c r="E861" i="3"/>
  <c r="F861" i="3"/>
  <c r="G861" i="3"/>
  <c r="I861" i="3"/>
  <c r="J861" i="3"/>
  <c r="K861" i="3"/>
  <c r="L861" i="3"/>
  <c r="M861" i="3"/>
  <c r="N861" i="3"/>
  <c r="O861" i="3"/>
  <c r="P861" i="3"/>
  <c r="Q861" i="3"/>
  <c r="R861" i="3"/>
  <c r="H862" i="3"/>
  <c r="A862" i="3"/>
  <c r="B862" i="3"/>
  <c r="C862" i="3"/>
  <c r="D862" i="3"/>
  <c r="E862" i="3"/>
  <c r="F862" i="3"/>
  <c r="G862" i="3"/>
  <c r="I862" i="3"/>
  <c r="J862" i="3"/>
  <c r="K862" i="3"/>
  <c r="L862" i="3"/>
  <c r="M862" i="3"/>
  <c r="N862" i="3"/>
  <c r="O862" i="3"/>
  <c r="P862" i="3"/>
  <c r="Q862" i="3"/>
  <c r="R862" i="3"/>
  <c r="H863" i="3"/>
  <c r="A863" i="3"/>
  <c r="B863" i="3"/>
  <c r="C863" i="3"/>
  <c r="D863" i="3"/>
  <c r="E863" i="3"/>
  <c r="F863" i="3"/>
  <c r="G863" i="3"/>
  <c r="I863" i="3"/>
  <c r="J863" i="3"/>
  <c r="K863" i="3"/>
  <c r="L863" i="3"/>
  <c r="M863" i="3"/>
  <c r="N863" i="3"/>
  <c r="O863" i="3"/>
  <c r="P863" i="3"/>
  <c r="Q863" i="3"/>
  <c r="R863" i="3"/>
  <c r="H864" i="3"/>
  <c r="A864" i="3"/>
  <c r="B864" i="3"/>
  <c r="C864" i="3"/>
  <c r="D864" i="3"/>
  <c r="E864" i="3"/>
  <c r="F864" i="3"/>
  <c r="G864" i="3"/>
  <c r="I864" i="3"/>
  <c r="J864" i="3"/>
  <c r="K864" i="3"/>
  <c r="L864" i="3"/>
  <c r="M864" i="3"/>
  <c r="N864" i="3"/>
  <c r="O864" i="3"/>
  <c r="P864" i="3"/>
  <c r="Q864" i="3"/>
  <c r="R864" i="3"/>
  <c r="H865" i="3"/>
  <c r="A865" i="3"/>
  <c r="B865" i="3"/>
  <c r="C865" i="3"/>
  <c r="D865" i="3"/>
  <c r="E865" i="3"/>
  <c r="F865" i="3"/>
  <c r="G865" i="3"/>
  <c r="I865" i="3"/>
  <c r="J865" i="3"/>
  <c r="K865" i="3"/>
  <c r="L865" i="3"/>
  <c r="M865" i="3"/>
  <c r="N865" i="3"/>
  <c r="O865" i="3"/>
  <c r="P865" i="3"/>
  <c r="Q865" i="3"/>
  <c r="R865" i="3"/>
  <c r="H866" i="3"/>
  <c r="A866" i="3"/>
  <c r="B866" i="3"/>
  <c r="C866" i="3"/>
  <c r="D866" i="3"/>
  <c r="E866" i="3"/>
  <c r="F866" i="3"/>
  <c r="G866" i="3"/>
  <c r="I866" i="3"/>
  <c r="J866" i="3"/>
  <c r="K866" i="3"/>
  <c r="L866" i="3"/>
  <c r="M866" i="3"/>
  <c r="N866" i="3"/>
  <c r="O866" i="3"/>
  <c r="P866" i="3"/>
  <c r="Q866" i="3"/>
  <c r="R866" i="3"/>
  <c r="H867" i="3"/>
  <c r="C867" i="3"/>
  <c r="A867" i="3"/>
  <c r="B867" i="3"/>
  <c r="D867" i="3"/>
  <c r="E867" i="3"/>
  <c r="F867" i="3"/>
  <c r="G867" i="3"/>
  <c r="I867" i="3"/>
  <c r="J867" i="3"/>
  <c r="K867" i="3"/>
  <c r="L867" i="3"/>
  <c r="M867" i="3"/>
  <c r="N867" i="3"/>
  <c r="O867" i="3"/>
  <c r="P867" i="3"/>
  <c r="Q867" i="3"/>
  <c r="R867" i="3"/>
  <c r="H868" i="3"/>
  <c r="A868" i="3"/>
  <c r="C868" i="3"/>
  <c r="B868" i="3"/>
  <c r="D868" i="3"/>
  <c r="E868" i="3"/>
  <c r="F868" i="3"/>
  <c r="G868" i="3"/>
  <c r="I868" i="3"/>
  <c r="J868" i="3"/>
  <c r="K868" i="3"/>
  <c r="L868" i="3"/>
  <c r="M868" i="3"/>
  <c r="N868" i="3"/>
  <c r="O868" i="3"/>
  <c r="P868" i="3"/>
  <c r="Q868" i="3"/>
  <c r="R868" i="3"/>
  <c r="H869" i="3"/>
  <c r="C869" i="3"/>
  <c r="A869" i="3"/>
  <c r="B869" i="3"/>
  <c r="D869" i="3"/>
  <c r="E869" i="3"/>
  <c r="F869" i="3"/>
  <c r="G869" i="3"/>
  <c r="I869" i="3"/>
  <c r="J869" i="3"/>
  <c r="K869" i="3"/>
  <c r="L869" i="3"/>
  <c r="M869" i="3"/>
  <c r="N869" i="3"/>
  <c r="O869" i="3"/>
  <c r="P869" i="3"/>
  <c r="Q869" i="3"/>
  <c r="R869" i="3"/>
  <c r="H870" i="3"/>
  <c r="A870" i="3"/>
  <c r="C870" i="3"/>
  <c r="B870" i="3"/>
  <c r="D870" i="3"/>
  <c r="E870" i="3"/>
  <c r="F870" i="3"/>
  <c r="G870" i="3"/>
  <c r="I870" i="3"/>
  <c r="J870" i="3"/>
  <c r="K870" i="3"/>
  <c r="L870" i="3"/>
  <c r="M870" i="3"/>
  <c r="N870" i="3"/>
  <c r="O870" i="3"/>
  <c r="P870" i="3"/>
  <c r="Q870" i="3"/>
  <c r="R870" i="3"/>
  <c r="H871" i="3"/>
  <c r="C871" i="3"/>
  <c r="A871" i="3"/>
  <c r="B871" i="3"/>
  <c r="D871" i="3"/>
  <c r="E871" i="3"/>
  <c r="F871" i="3"/>
  <c r="G871" i="3"/>
  <c r="I871" i="3"/>
  <c r="J871" i="3"/>
  <c r="K871" i="3"/>
  <c r="L871" i="3"/>
  <c r="M871" i="3"/>
  <c r="N871" i="3"/>
  <c r="O871" i="3"/>
  <c r="P871" i="3"/>
  <c r="Q871" i="3"/>
  <c r="R871" i="3"/>
  <c r="M2" i="3"/>
  <c r="L2" i="3"/>
  <c r="K2" i="3"/>
  <c r="B2" i="3"/>
  <c r="R2" i="3"/>
  <c r="Q2" i="3"/>
  <c r="P2" i="3"/>
  <c r="O2" i="3"/>
  <c r="N2" i="3"/>
  <c r="J2" i="3"/>
  <c r="I2" i="3"/>
  <c r="H2" i="3"/>
  <c r="A2" i="3"/>
  <c r="G2" i="3"/>
  <c r="F2" i="3"/>
  <c r="E2" i="3"/>
  <c r="C2" i="3"/>
  <c r="D2" i="3"/>
  <c r="E110" i="15"/>
  <c r="E96" i="15"/>
  <c r="E95" i="15"/>
  <c r="C96" i="15"/>
  <c r="C95" i="15"/>
  <c r="A759" i="3"/>
  <c r="A719" i="3"/>
  <c r="A679" i="3"/>
  <c r="A639" i="3"/>
  <c r="A599" i="3"/>
  <c r="A579" i="3"/>
  <c r="A559" i="3"/>
  <c r="A537" i="3"/>
  <c r="A521" i="3"/>
  <c r="A687" i="3"/>
  <c r="A667" i="3"/>
  <c r="A661" i="3"/>
  <c r="A627" i="3"/>
  <c r="A621" i="3"/>
  <c r="A587" i="3"/>
  <c r="A581" i="3"/>
  <c r="A567" i="3"/>
  <c r="A561" i="3"/>
  <c r="A547" i="3"/>
  <c r="A539" i="3"/>
  <c r="A527" i="3"/>
  <c r="A749" i="3"/>
  <c r="A709" i="3"/>
  <c r="A689" i="3"/>
  <c r="A669" i="3"/>
  <c r="A649" i="3"/>
  <c r="A629" i="3"/>
  <c r="A589" i="3"/>
  <c r="A569" i="3"/>
  <c r="A529" i="3"/>
  <c r="A509" i="3"/>
  <c r="A497" i="3"/>
  <c r="A481" i="3"/>
  <c r="A469" i="3"/>
  <c r="A457" i="3"/>
  <c r="A441" i="3"/>
  <c r="A437" i="3"/>
  <c r="A419" i="3"/>
  <c r="A401" i="3"/>
  <c r="A397" i="3"/>
  <c r="A511" i="3"/>
  <c r="A499" i="3"/>
  <c r="A487" i="3"/>
  <c r="A459" i="3"/>
  <c r="A447" i="3"/>
  <c r="A429" i="3"/>
  <c r="A411" i="3"/>
  <c r="A407" i="3"/>
  <c r="A389" i="3"/>
  <c r="A517" i="3"/>
  <c r="A489" i="3"/>
  <c r="A477" i="3"/>
  <c r="A461" i="3"/>
  <c r="A449" i="3"/>
  <c r="A439" i="3"/>
  <c r="A421" i="3"/>
  <c r="A417" i="3"/>
  <c r="A399" i="3"/>
  <c r="L96" i="15"/>
  <c r="K10" i="15"/>
  <c r="K12" i="15"/>
  <c r="K14" i="15"/>
  <c r="K16" i="15"/>
  <c r="K18" i="15"/>
  <c r="K20" i="15"/>
  <c r="K22" i="15"/>
  <c r="K24" i="15"/>
  <c r="K26" i="15"/>
  <c r="K28" i="15"/>
  <c r="K30" i="15"/>
  <c r="K32" i="15"/>
  <c r="K34" i="15"/>
  <c r="K36" i="15"/>
  <c r="K38" i="15"/>
  <c r="K40" i="15"/>
  <c r="K42" i="15"/>
  <c r="K44" i="15"/>
  <c r="K46" i="15"/>
  <c r="K48" i="15"/>
  <c r="K50" i="15"/>
  <c r="K52" i="15"/>
  <c r="K54" i="15"/>
  <c r="K56" i="15"/>
  <c r="K58" i="15"/>
  <c r="K60" i="15"/>
  <c r="K62" i="15"/>
  <c r="K64" i="15"/>
  <c r="K66" i="15"/>
  <c r="K68" i="15"/>
  <c r="K70" i="15"/>
  <c r="K72" i="15"/>
  <c r="K74" i="15"/>
  <c r="K76" i="15"/>
  <c r="K78" i="15"/>
  <c r="K80" i="15"/>
  <c r="K82" i="15"/>
  <c r="K84" i="15"/>
  <c r="K86" i="15"/>
  <c r="K88" i="15"/>
  <c r="K94" i="15"/>
  <c r="K102" i="15"/>
  <c r="K107" i="15"/>
  <c r="K81" i="15"/>
  <c r="K73" i="15"/>
  <c r="K65" i="15"/>
  <c r="K57" i="15"/>
  <c r="K49" i="15"/>
  <c r="K41" i="15"/>
  <c r="K33" i="15"/>
  <c r="K25" i="15"/>
  <c r="K17" i="15"/>
  <c r="K99" i="15"/>
  <c r="K104" i="15"/>
  <c r="K91" i="15"/>
  <c r="K83" i="15"/>
  <c r="K75" i="15"/>
  <c r="K67" i="15"/>
  <c r="K59" i="15"/>
  <c r="K51" i="15"/>
  <c r="K43" i="15"/>
  <c r="K35" i="15"/>
  <c r="K27" i="15"/>
  <c r="K19" i="15"/>
  <c r="K11" i="15"/>
  <c r="K109" i="15"/>
  <c r="K103" i="15"/>
  <c r="K92" i="15"/>
  <c r="K85" i="15"/>
  <c r="K77" i="15"/>
  <c r="K69" i="15"/>
  <c r="K61" i="15"/>
  <c r="K53" i="15"/>
  <c r="K45" i="15"/>
  <c r="K37" i="15"/>
  <c r="K29" i="15"/>
  <c r="K21" i="15"/>
  <c r="K13" i="15"/>
  <c r="A519" i="3"/>
  <c r="A438" i="3"/>
  <c r="A418" i="3"/>
  <c r="A387" i="3"/>
  <c r="A377" i="3"/>
  <c r="A367" i="3"/>
  <c r="A357" i="3"/>
  <c r="A347" i="3"/>
  <c r="A337" i="3"/>
  <c r="A327" i="3"/>
  <c r="A317" i="3"/>
  <c r="A307" i="3"/>
  <c r="A297" i="3"/>
  <c r="A287" i="3"/>
  <c r="A277" i="3"/>
  <c r="A267" i="3"/>
  <c r="A257" i="3"/>
  <c r="A247" i="3"/>
  <c r="A237" i="3"/>
  <c r="A227" i="3"/>
  <c r="A217" i="3"/>
  <c r="A207" i="3"/>
  <c r="A197" i="3"/>
  <c r="A187" i="3"/>
  <c r="A180" i="3"/>
  <c r="A158" i="3"/>
  <c r="A151" i="3"/>
  <c r="A129" i="3"/>
  <c r="A107" i="3"/>
  <c r="A100" i="3"/>
  <c r="A78" i="3"/>
  <c r="A71" i="3"/>
  <c r="A49" i="3"/>
  <c r="K110" i="15"/>
  <c r="A508" i="3"/>
  <c r="A491" i="3"/>
  <c r="A488" i="3"/>
  <c r="A381" i="3"/>
  <c r="A371" i="3"/>
  <c r="A361" i="3"/>
  <c r="A351" i="3"/>
  <c r="A341" i="3"/>
  <c r="A331" i="3"/>
  <c r="A321" i="3"/>
  <c r="A311" i="3"/>
  <c r="A301" i="3"/>
  <c r="A291" i="3"/>
  <c r="A281" i="3"/>
  <c r="A271" i="3"/>
  <c r="A261" i="3"/>
  <c r="A251" i="3"/>
  <c r="A241" i="3"/>
  <c r="A231" i="3"/>
  <c r="A221" i="3"/>
  <c r="A211" i="3"/>
  <c r="A201" i="3"/>
  <c r="A191" i="3"/>
  <c r="A169" i="3"/>
  <c r="A147" i="3"/>
  <c r="A140" i="3"/>
  <c r="A118" i="3"/>
  <c r="A111" i="3"/>
  <c r="A89" i="3"/>
  <c r="A67" i="3"/>
  <c r="A60" i="3"/>
  <c r="J94" i="15"/>
  <c r="J91" i="15"/>
  <c r="J108" i="15"/>
  <c r="J104" i="15"/>
  <c r="J100" i="15"/>
  <c r="K55" i="15"/>
  <c r="K23" i="15"/>
  <c r="J107" i="15"/>
  <c r="J103" i="15"/>
  <c r="J99" i="15"/>
  <c r="K79" i="15"/>
  <c r="K47" i="15"/>
  <c r="J111" i="15"/>
  <c r="J110" i="15"/>
  <c r="J95" i="15"/>
  <c r="J96" i="15"/>
</calcChain>
</file>

<file path=xl/sharedStrings.xml><?xml version="1.0" encoding="utf-8"?>
<sst xmlns="http://schemas.openxmlformats.org/spreadsheetml/2006/main" count="7483" uniqueCount="443">
  <si>
    <t>Row</t>
  </si>
  <si>
    <t>Identifier 1</t>
  </si>
  <si>
    <t>Analysis</t>
  </si>
  <si>
    <t>Date</t>
  </si>
  <si>
    <t>Time</t>
  </si>
  <si>
    <t>Peak Nr</t>
  </si>
  <si>
    <t>Rt</t>
  </si>
  <si>
    <t>Area All</t>
  </si>
  <si>
    <t>BGD 44</t>
  </si>
  <si>
    <t>BGD 45</t>
  </si>
  <si>
    <t>BGD 46</t>
  </si>
  <si>
    <t>code</t>
  </si>
  <si>
    <t>Data</t>
  </si>
  <si>
    <t>FALSE</t>
  </si>
  <si>
    <t>Average of Row</t>
  </si>
  <si>
    <t>Naxos</t>
  </si>
  <si>
    <t>IAEA-CO</t>
  </si>
  <si>
    <t>Line</t>
  </si>
  <si>
    <t>Sample</t>
  </si>
  <si>
    <t>Kiel Carbo</t>
  </si>
  <si>
    <t>13C</t>
  </si>
  <si>
    <t>18O</t>
  </si>
  <si>
    <t>Information</t>
  </si>
  <si>
    <t>acid1</t>
  </si>
  <si>
    <t>85881</t>
  </si>
  <si>
    <t>05/28/21</t>
  </si>
  <si>
    <t>17:57:44</t>
  </si>
  <si>
    <t>1.5</t>
  </si>
  <si>
    <t>1.8</t>
  </si>
  <si>
    <t>2.3</t>
  </si>
  <si>
    <t>Peak Center found at (59107);Inject Sample No 1</t>
  </si>
  <si>
    <t>2.0</t>
  </si>
  <si>
    <t>2.8</t>
  </si>
  <si>
    <t>2.1</t>
  </si>
  <si>
    <t>2.9</t>
  </si>
  <si>
    <t>2.2</t>
  </si>
  <si>
    <t>1.9</t>
  </si>
  <si>
    <t>acid2</t>
  </si>
  <si>
    <t>85882</t>
  </si>
  <si>
    <t>18:10:20</t>
  </si>
  <si>
    <t>1.4</t>
  </si>
  <si>
    <t>1.6</t>
  </si>
  <si>
    <t>Peak Center found at (59107);Inject Sample No 2</t>
  </si>
  <si>
    <t>1.7</t>
  </si>
  <si>
    <t>2.6</t>
  </si>
  <si>
    <t>acid3</t>
  </si>
  <si>
    <t>85883</t>
  </si>
  <si>
    <t>18:22:59</t>
  </si>
  <si>
    <t>Peak Center found at (59103);Inject Sample No 3</t>
  </si>
  <si>
    <t>2.7</t>
  </si>
  <si>
    <t>acid4</t>
  </si>
  <si>
    <t>85884</t>
  </si>
  <si>
    <t>18:38:46</t>
  </si>
  <si>
    <t>Peak Center found at (59108);Inject Sample No 4</t>
  </si>
  <si>
    <t>acid5</t>
  </si>
  <si>
    <t>85885</t>
  </si>
  <si>
    <t>18:50:22</t>
  </si>
  <si>
    <t>Peak Center found at (59112);Inject Sample No 5</t>
  </si>
  <si>
    <t>acid6</t>
  </si>
  <si>
    <t>85886</t>
  </si>
  <si>
    <t>19:03:01</t>
  </si>
  <si>
    <t>Peak Center found at (59112);Inject Sample No 6</t>
  </si>
  <si>
    <t>acid7</t>
  </si>
  <si>
    <t>85887</t>
  </si>
  <si>
    <t>19:15:40</t>
  </si>
  <si>
    <t>Peak Center found at (59108);Inject Sample No 7</t>
  </si>
  <si>
    <t>acid8</t>
  </si>
  <si>
    <t>85888</t>
  </si>
  <si>
    <t>19:28:21</t>
  </si>
  <si>
    <t>1.3</t>
  </si>
  <si>
    <t>Peak Center found at (59108);Inject Sample No 8</t>
  </si>
  <si>
    <t>naxos-1</t>
  </si>
  <si>
    <t>85889</t>
  </si>
  <si>
    <t>19:41:00</t>
  </si>
  <si>
    <t>Peak Center found at (59112);Inject Sample No 9</t>
  </si>
  <si>
    <t>3.1</t>
  </si>
  <si>
    <t>3.9</t>
  </si>
  <si>
    <t>3.4</t>
  </si>
  <si>
    <t>4.3</t>
  </si>
  <si>
    <t>3.5</t>
  </si>
  <si>
    <t>4.5</t>
  </si>
  <si>
    <t>3.0</t>
  </si>
  <si>
    <t>3.6</t>
  </si>
  <si>
    <t>naxos-2</t>
  </si>
  <si>
    <t>85890</t>
  </si>
  <si>
    <t>19:53:35</t>
  </si>
  <si>
    <t>2.5</t>
  </si>
  <si>
    <t>Peak Center found at (59112);Inject Sample No 10</t>
  </si>
  <si>
    <t>2.4</t>
  </si>
  <si>
    <t>3.7</t>
  </si>
  <si>
    <t>3.8</t>
  </si>
  <si>
    <t>Kiel Carbo a</t>
  </si>
  <si>
    <t>85891</t>
  </si>
  <si>
    <t>20:06:12</t>
  </si>
  <si>
    <t>Peak Center found at (59112);Inject Sample No 11</t>
  </si>
  <si>
    <t>3.3</t>
  </si>
  <si>
    <t>3.2</t>
  </si>
  <si>
    <t>SG-126-1</t>
  </si>
  <si>
    <t>85892</t>
  </si>
  <si>
    <t>20:18:50</t>
  </si>
  <si>
    <t>Peak Center found at (59112);Inject Sample No 12</t>
  </si>
  <si>
    <t>SG-126-3</t>
  </si>
  <si>
    <t>85893</t>
  </si>
  <si>
    <t>20:31:28</t>
  </si>
  <si>
    <t>Peak Center found at (59112);Inject Sample No 13</t>
  </si>
  <si>
    <t>SG-126-4</t>
  </si>
  <si>
    <t>85894</t>
  </si>
  <si>
    <t>20:44:04</t>
  </si>
  <si>
    <t>Peak Center found at (59117);Inject Sample No 14</t>
  </si>
  <si>
    <t>SG-126-5</t>
  </si>
  <si>
    <t>85895</t>
  </si>
  <si>
    <t>20:56:41</t>
  </si>
  <si>
    <t>Peak Center found at (59112);Inject Sample No 15</t>
  </si>
  <si>
    <t>SG-126-6</t>
  </si>
  <si>
    <t>85896</t>
  </si>
  <si>
    <t>21:09:20</t>
  </si>
  <si>
    <t>Peak Center found at (59112);Inject Sample No 16</t>
  </si>
  <si>
    <t>SG-126-7</t>
  </si>
  <si>
    <t>85897</t>
  </si>
  <si>
    <t>21:21:58</t>
  </si>
  <si>
    <t>Peak Center found at (59108);Inject Sample No 17</t>
  </si>
  <si>
    <t>SG-126-8</t>
  </si>
  <si>
    <t>85898</t>
  </si>
  <si>
    <t>21:34:34</t>
  </si>
  <si>
    <t>Peak Center found at (59112);Inject Sample No 18</t>
  </si>
  <si>
    <t>SG-126-9</t>
  </si>
  <si>
    <t>85899</t>
  </si>
  <si>
    <t>21:47:10</t>
  </si>
  <si>
    <t>Peak Center found at (59108);Inject Sample No 19</t>
  </si>
  <si>
    <t>SG-126-10</t>
  </si>
  <si>
    <t>85900</t>
  </si>
  <si>
    <t>21:59:49</t>
  </si>
  <si>
    <t>Peak Center found at (59112);Inject Sample No 20</t>
  </si>
  <si>
    <t>naxos-3</t>
  </si>
  <si>
    <t>85901</t>
  </si>
  <si>
    <t>22:12:24</t>
  </si>
  <si>
    <t>Peak Center found at (59112);Inject Sample No 21</t>
  </si>
  <si>
    <t>SG-126-11</t>
  </si>
  <si>
    <t>85902</t>
  </si>
  <si>
    <t>22:25:01</t>
  </si>
  <si>
    <t>Peak Center found at (59112);Inject Sample No 22</t>
  </si>
  <si>
    <t>SG-126-12</t>
  </si>
  <si>
    <t>85903</t>
  </si>
  <si>
    <t>22:37:40</t>
  </si>
  <si>
    <t>Peak Center found at (59112);Inject Sample No 23</t>
  </si>
  <si>
    <t>SG-126-13</t>
  </si>
  <si>
    <t>85904</t>
  </si>
  <si>
    <t>22:50:17</t>
  </si>
  <si>
    <t>Peak Center found at (59112);Inject Sample No 24</t>
  </si>
  <si>
    <t>SG-126-14</t>
  </si>
  <si>
    <t>85905</t>
  </si>
  <si>
    <t>23:02:55</t>
  </si>
  <si>
    <t>Peak Center found at (59112);Inject Sample No 25</t>
  </si>
  <si>
    <t>SG-126-15</t>
  </si>
  <si>
    <t>85906</t>
  </si>
  <si>
    <t>23:15:32</t>
  </si>
  <si>
    <t>Peak Center found at (59112);Inject Sample No 26</t>
  </si>
  <si>
    <t>SG-126-16</t>
  </si>
  <si>
    <t>85907</t>
  </si>
  <si>
    <t>23:28:11</t>
  </si>
  <si>
    <t>1.2</t>
  </si>
  <si>
    <t>Peak Center found at (59117);Inject Sample No 27</t>
  </si>
  <si>
    <t>SG-126-17</t>
  </si>
  <si>
    <t>85908</t>
  </si>
  <si>
    <t>23:40:47</t>
  </si>
  <si>
    <t>Peak Center found at (59117);Inject Sample No 28</t>
  </si>
  <si>
    <t>SG-126-18</t>
  </si>
  <si>
    <t>85909</t>
  </si>
  <si>
    <t>23:53:25</t>
  </si>
  <si>
    <t>Peak Center found at (59117);Inject Sample No 29</t>
  </si>
  <si>
    <t>naxos-4</t>
  </si>
  <si>
    <t>85910</t>
  </si>
  <si>
    <t>05/29/21</t>
  </si>
  <si>
    <t>00:06:03</t>
  </si>
  <si>
    <t>Peak Center found at (59117);Inject Sample No 30</t>
  </si>
  <si>
    <t>Kiel Carbo b</t>
  </si>
  <si>
    <t>85911</t>
  </si>
  <si>
    <t>00:18:40</t>
  </si>
  <si>
    <t>Peak Center found at (59112);Inject Sample No 31</t>
  </si>
  <si>
    <t>SG-126-19</t>
  </si>
  <si>
    <t>85912</t>
  </si>
  <si>
    <t>00:31:17</t>
  </si>
  <si>
    <t>Peak Center found at (59117);Inject Sample No 32</t>
  </si>
  <si>
    <t>SG-126-20</t>
  </si>
  <si>
    <t>85913</t>
  </si>
  <si>
    <t>00:43:53</t>
  </si>
  <si>
    <t>Peak Center found at (59117);Inject Sample No 33</t>
  </si>
  <si>
    <t>SG-126-21</t>
  </si>
  <si>
    <t>85914</t>
  </si>
  <si>
    <t>00:56:30</t>
  </si>
  <si>
    <t>Peak Center found at (59112);Inject Sample No 34</t>
  </si>
  <si>
    <t>SG-126-22</t>
  </si>
  <si>
    <t>85915</t>
  </si>
  <si>
    <t>01:09:07</t>
  </si>
  <si>
    <t>Peak Center found at (59117);Inject Sample No 35</t>
  </si>
  <si>
    <t>SG-126-23</t>
  </si>
  <si>
    <t>85916</t>
  </si>
  <si>
    <t>01:21:43</t>
  </si>
  <si>
    <t>Peak Center found at (59117);Inject Sample No 36</t>
  </si>
  <si>
    <t>SG-126-24</t>
  </si>
  <si>
    <t>85917</t>
  </si>
  <si>
    <t>01:34:21</t>
  </si>
  <si>
    <t>Peak Center found at (59117);Inject Sample No 37</t>
  </si>
  <si>
    <t>SG-126-25</t>
  </si>
  <si>
    <t>85918</t>
  </si>
  <si>
    <t>01:47:02</t>
  </si>
  <si>
    <t>Peak Center found at (59117);Inject Sample No 38</t>
  </si>
  <si>
    <t>naxos-5</t>
  </si>
  <si>
    <t>85919</t>
  </si>
  <si>
    <t>01:59:37</t>
  </si>
  <si>
    <t>Peak Center found at (59117);Inject Sample No 39</t>
  </si>
  <si>
    <t>SG-126-26</t>
  </si>
  <si>
    <t>85920</t>
  </si>
  <si>
    <t>02:12:15</t>
  </si>
  <si>
    <t>Peak Center found at (59117);Inject Sample No 40</t>
  </si>
  <si>
    <t>SG-126-27</t>
  </si>
  <si>
    <t>85921</t>
  </si>
  <si>
    <t>02:24:51</t>
  </si>
  <si>
    <t>Peak Center found at (59117);Inject Sample No 41</t>
  </si>
  <si>
    <t>SG-126-28</t>
  </si>
  <si>
    <t>85922</t>
  </si>
  <si>
    <t>02:37:28</t>
  </si>
  <si>
    <t>Peak Center found at (59117);Inject Sample No 42</t>
  </si>
  <si>
    <t>SG-126-29</t>
  </si>
  <si>
    <t>85923</t>
  </si>
  <si>
    <t>02:50:06</t>
  </si>
  <si>
    <t>Peak Center found at (59117);Inject Sample No 43</t>
  </si>
  <si>
    <t>SG-126-30</t>
  </si>
  <si>
    <t>85924</t>
  </si>
  <si>
    <t>03:02:43</t>
  </si>
  <si>
    <t>Peak Center found at (59117);Inject Sample No 44</t>
  </si>
  <si>
    <t>SG-126-31</t>
  </si>
  <si>
    <t>85925</t>
  </si>
  <si>
    <t>03:15:21</t>
  </si>
  <si>
    <t>Peak Center found at (59117);Inject Sample No 45</t>
  </si>
  <si>
    <t>SG-126-32</t>
  </si>
  <si>
    <t>85926</t>
  </si>
  <si>
    <t>03:28:00</t>
  </si>
  <si>
    <t>Peak Center found at (59117);Inject Sample No 46</t>
  </si>
  <si>
    <t>SG-126-33</t>
  </si>
  <si>
    <t>85927</t>
  </si>
  <si>
    <t>03:40:36</t>
  </si>
  <si>
    <t>Peak Center found at (59117);Inject Sample No 47</t>
  </si>
  <si>
    <t>naxos-6</t>
  </si>
  <si>
    <t>85928</t>
  </si>
  <si>
    <t>03:53:15</t>
  </si>
  <si>
    <t>Peak Center found at (59117);Inject Sample No 48</t>
  </si>
  <si>
    <t>4.1</t>
  </si>
  <si>
    <t>4.6</t>
  </si>
  <si>
    <t>4.8</t>
  </si>
  <si>
    <t>4.9</t>
  </si>
  <si>
    <t>SG-126-34</t>
  </si>
  <si>
    <t>85929</t>
  </si>
  <si>
    <t>04:05:53</t>
  </si>
  <si>
    <t>Peak Center found at (59117);Inject Sample No 49</t>
  </si>
  <si>
    <t>SG-126-35</t>
  </si>
  <si>
    <t>85930</t>
  </si>
  <si>
    <t>04:18:29</t>
  </si>
  <si>
    <t>Peak Center found at (59117);Inject Sample No 50</t>
  </si>
  <si>
    <t>SG-126-36</t>
  </si>
  <si>
    <t>85931</t>
  </si>
  <si>
    <t>04:31:05</t>
  </si>
  <si>
    <t>Peak Center found at (59117);Inject Sample No 51</t>
  </si>
  <si>
    <t>SG-126-37</t>
  </si>
  <si>
    <t>85932</t>
  </si>
  <si>
    <t>04:43:43</t>
  </si>
  <si>
    <t>Peak Center found at (59117);Inject Sample No 52</t>
  </si>
  <si>
    <t>SG-126-38</t>
  </si>
  <si>
    <t>85933</t>
  </si>
  <si>
    <t>04:56:22</t>
  </si>
  <si>
    <t>Peak Center found at (59117);Inject Sample No 53</t>
  </si>
  <si>
    <t>4.0</t>
  </si>
  <si>
    <t>SG-126-39</t>
  </si>
  <si>
    <t>85934</t>
  </si>
  <si>
    <t>05:08:59</t>
  </si>
  <si>
    <t>Peak Center found at (59117);Inject Sample No 54</t>
  </si>
  <si>
    <t>SG-126-40</t>
  </si>
  <si>
    <t>85935</t>
  </si>
  <si>
    <t>05:21:36</t>
  </si>
  <si>
    <t>Peak Center found at (59117);Inject Sample No 55</t>
  </si>
  <si>
    <t>SG-126-41</t>
  </si>
  <si>
    <t>85936</t>
  </si>
  <si>
    <t>05:34:15</t>
  </si>
  <si>
    <t>Peak Center found at (59117);Inject Sample No 56</t>
  </si>
  <si>
    <t>naxos-7</t>
  </si>
  <si>
    <t>85937</t>
  </si>
  <si>
    <t>05:46:53</t>
  </si>
  <si>
    <t>Peak Center found at (59117);Inject Sample No 57</t>
  </si>
  <si>
    <t>SG-126-42</t>
  </si>
  <si>
    <t>85938</t>
  </si>
  <si>
    <t>05:59:29</t>
  </si>
  <si>
    <t>Peak Center found at (59117);Inject Sample No 58</t>
  </si>
  <si>
    <t>SG-126-43</t>
  </si>
  <si>
    <t>85939</t>
  </si>
  <si>
    <t>06:12:05</t>
  </si>
  <si>
    <t>Peak Center found at (59117);Inject Sample No 59</t>
  </si>
  <si>
    <t>SG-126-44</t>
  </si>
  <si>
    <t>85940</t>
  </si>
  <si>
    <t>06:24:43</t>
  </si>
  <si>
    <t>Peak Center found at (59117);Inject Sample No 60</t>
  </si>
  <si>
    <t>SG-126-45</t>
  </si>
  <si>
    <t>85941</t>
  </si>
  <si>
    <t>06:37:20</t>
  </si>
  <si>
    <t>Peak Center found at (59117);Inject Sample No 61</t>
  </si>
  <si>
    <t>SG-126-46</t>
  </si>
  <si>
    <t>85942</t>
  </si>
  <si>
    <t>06:49:57</t>
  </si>
  <si>
    <t>Peak Center found at (59117);Inject Sample No 62</t>
  </si>
  <si>
    <t>SG-126-47</t>
  </si>
  <si>
    <t>85943</t>
  </si>
  <si>
    <t>07:02:34</t>
  </si>
  <si>
    <t>Peak Center found at (59117);Inject Sample No 63</t>
  </si>
  <si>
    <t>SG-126-48</t>
  </si>
  <si>
    <t>85944</t>
  </si>
  <si>
    <t>07:15:32</t>
  </si>
  <si>
    <t>Peak Center found at (59112);Inject Sample No 64</t>
  </si>
  <si>
    <t>Kiel Carbo c</t>
  </si>
  <si>
    <t>85945</t>
  </si>
  <si>
    <t>07:28:10</t>
  </si>
  <si>
    <t>Peak Center found at (59117);Inject Sample No 65</t>
  </si>
  <si>
    <t>naxos-8</t>
  </si>
  <si>
    <t>85946</t>
  </si>
  <si>
    <t>07:40:47</t>
  </si>
  <si>
    <t>Peak Center found at (59117);Inject Sample No 66</t>
  </si>
  <si>
    <t>SG-126-49</t>
  </si>
  <si>
    <t>85947</t>
  </si>
  <si>
    <t>07:53:25</t>
  </si>
  <si>
    <t>Peak Center found at (59117);Inject Sample No 67</t>
  </si>
  <si>
    <t>SG-126-50</t>
  </si>
  <si>
    <t>85948</t>
  </si>
  <si>
    <t>08:06:01</t>
  </si>
  <si>
    <t>Peak Center found at (59117);Inject Sample No 68</t>
  </si>
  <si>
    <t>SG-126-51</t>
  </si>
  <si>
    <t>85949</t>
  </si>
  <si>
    <t>08:18:40</t>
  </si>
  <si>
    <t>Peak Center found at (59117);Inject Sample No 69</t>
  </si>
  <si>
    <t>SG-126-52</t>
  </si>
  <si>
    <t>85950</t>
  </si>
  <si>
    <t>08:31:17</t>
  </si>
  <si>
    <t>Peak Center found at (59117);Inject Sample No 70</t>
  </si>
  <si>
    <t>SG-126-53</t>
  </si>
  <si>
    <t>85951</t>
  </si>
  <si>
    <t>08:43:59</t>
  </si>
  <si>
    <t>Peak Center found at (59117);Inject Sample No 71</t>
  </si>
  <si>
    <t>SG-126-54</t>
  </si>
  <si>
    <t>85952</t>
  </si>
  <si>
    <t>08:56:36</t>
  </si>
  <si>
    <t>Peak Center found at (59117);Inject Sample No 72</t>
  </si>
  <si>
    <t>SG-126-55</t>
  </si>
  <si>
    <t>85953</t>
  </si>
  <si>
    <t>09:09:12</t>
  </si>
  <si>
    <t>Peak Center found at (59117);Inject Sample No 73</t>
  </si>
  <si>
    <t>SG-126-9-2</t>
  </si>
  <si>
    <t>85954</t>
  </si>
  <si>
    <t>09:21:50</t>
  </si>
  <si>
    <t>Peak Center found at (59117);Inject Sample No 74</t>
  </si>
  <si>
    <t>naxos-9</t>
  </si>
  <si>
    <t>85955</t>
  </si>
  <si>
    <t>09:34:28</t>
  </si>
  <si>
    <t>Peak Center found at (59117);Inject Sample No 75</t>
  </si>
  <si>
    <t>SG-126-19-2</t>
  </si>
  <si>
    <t>85956</t>
  </si>
  <si>
    <t>09:47:05</t>
  </si>
  <si>
    <t>Peak Center found at (59117);Inject Sample No 76</t>
  </si>
  <si>
    <t>SG-126-28-2</t>
  </si>
  <si>
    <t>85957</t>
  </si>
  <si>
    <t>09:59:40</t>
  </si>
  <si>
    <t>Peak Center found at (59117);Inject Sample No 77</t>
  </si>
  <si>
    <t>SG-126-39-2</t>
  </si>
  <si>
    <t>85958</t>
  </si>
  <si>
    <t>10:12:17</t>
  </si>
  <si>
    <t>Peak Center found at (59117);Inject Sample No 78</t>
  </si>
  <si>
    <t>SG-126-49-2</t>
  </si>
  <si>
    <t>85959</t>
  </si>
  <si>
    <t>10:24:53</t>
  </si>
  <si>
    <t>Peak Center found at (59117);Inject Sample No 79</t>
  </si>
  <si>
    <t>SG-127-1</t>
  </si>
  <si>
    <t>85960</t>
  </si>
  <si>
    <t>10:37:21</t>
  </si>
  <si>
    <t>Peak Center found at (59117);Inject Sample No 80</t>
  </si>
  <si>
    <t>SG-127-2</t>
  </si>
  <si>
    <t>85961</t>
  </si>
  <si>
    <t>10:49:59</t>
  </si>
  <si>
    <t>Peak Center found at (59117);Inject Sample No 81</t>
  </si>
  <si>
    <t>SG-127-3</t>
  </si>
  <si>
    <t>85962</t>
  </si>
  <si>
    <t>11:02:35</t>
  </si>
  <si>
    <t>Peak Center found at (59117);Inject Sample No 82</t>
  </si>
  <si>
    <t>SG-127-4</t>
  </si>
  <si>
    <t>85963</t>
  </si>
  <si>
    <t>11:15:10</t>
  </si>
  <si>
    <t>Peak Center found at (59117);Inject Sample No 83</t>
  </si>
  <si>
    <t>SG-127-5</t>
  </si>
  <si>
    <t>85964</t>
  </si>
  <si>
    <t>11:27:46</t>
  </si>
  <si>
    <t>Peak Center found at (59117);Inject Sample No 84</t>
  </si>
  <si>
    <t>Kiel Carbo d</t>
  </si>
  <si>
    <t>85965</t>
  </si>
  <si>
    <t>11:40:23</t>
  </si>
  <si>
    <t>Peak Center found at (59112);Inject Sample No 85</t>
  </si>
  <si>
    <t>naxos-10</t>
  </si>
  <si>
    <t>85966</t>
  </si>
  <si>
    <t>11:53:02</t>
  </si>
  <si>
    <t>Peak Center found at (59117);Inject Sample No 86</t>
  </si>
  <si>
    <t>4.4</t>
  </si>
  <si>
    <t>naxos-11</t>
  </si>
  <si>
    <t>85967</t>
  </si>
  <si>
    <t>12:05:37</t>
  </si>
  <si>
    <t>Peak Center found at (59117);Inject Sample No 87</t>
  </si>
  <si>
    <t>Distance from umbo [mm]</t>
  </si>
  <si>
    <t>low</t>
  </si>
  <si>
    <t>Naxos-7; switched</t>
  </si>
  <si>
    <t>Naxos-7</t>
  </si>
  <si>
    <t>SG-126-34; switched</t>
  </si>
  <si>
    <t>Δ13c [‰]</t>
  </si>
  <si>
    <t>std dev [‰]</t>
  </si>
  <si>
    <t>δ18O [‰]</t>
  </si>
  <si>
    <r>
      <t>weight [</t>
    </r>
    <r>
      <rPr>
        <sz val="10"/>
        <rFont val="Calibri"/>
        <family val="2"/>
      </rPr>
      <t>μ</t>
    </r>
    <r>
      <rPr>
        <sz val="8.5"/>
        <rFont val="Arial"/>
        <family val="2"/>
      </rPr>
      <t>g]</t>
    </r>
  </si>
  <si>
    <t>Ampl 44 [mV]</t>
  </si>
  <si>
    <t>δ13C corr [‰]</t>
  </si>
  <si>
    <t>δ13C corr2 [‰]</t>
  </si>
  <si>
    <t>δ18O regr [‰]</t>
  </si>
  <si>
    <t>C [‰]</t>
  </si>
  <si>
    <t>O [‰]</t>
  </si>
  <si>
    <t>Max of Ampl  44 [mV]</t>
  </si>
  <si>
    <t>Average of d 13C/12C [‰]</t>
  </si>
  <si>
    <t>StdDev of d 13C/12C2 [‰]</t>
  </si>
  <si>
    <t>Average of d 18O/16O [‰]</t>
  </si>
  <si>
    <t>StdDev of d 18O/16O2 [‰]</t>
  </si>
  <si>
    <r>
      <t>Average of Identifier 2 [</t>
    </r>
    <r>
      <rPr>
        <sz val="10"/>
        <rFont val="Calibri"/>
        <family val="2"/>
      </rPr>
      <t>μ</t>
    </r>
    <r>
      <rPr>
        <sz val="10"/>
        <rFont val="Arial"/>
        <family val="2"/>
      </rPr>
      <t>g]</t>
    </r>
  </si>
  <si>
    <t>Count of d 13C/12C3 [-]</t>
  </si>
  <si>
    <t>Average of Identifier 2 [μg]</t>
  </si>
  <si>
    <t>d 13C/12C [‰]</t>
  </si>
  <si>
    <t>d 18O/16O [‰]</t>
  </si>
  <si>
    <r>
      <t>Identifier 2 [</t>
    </r>
    <r>
      <rPr>
        <sz val="10"/>
        <rFont val="Calibri"/>
        <family val="2"/>
      </rPr>
      <t>μ</t>
    </r>
    <r>
      <rPr>
        <sz val="10"/>
        <rFont val="Arial"/>
        <family val="2"/>
      </rPr>
      <t>g]</t>
    </r>
  </si>
  <si>
    <t>Ampl  44 [mV]</t>
  </si>
  <si>
    <t>Ampl  45 [mV]</t>
  </si>
  <si>
    <t>Ampl  46 [mV]</t>
  </si>
  <si>
    <t>Ampl  45 [m</t>
  </si>
  <si>
    <t>δ13C [‰]</t>
  </si>
  <si>
    <r>
      <t>weight [</t>
    </r>
    <r>
      <rPr>
        <sz val="10"/>
        <rFont val="Calibri"/>
        <family val="2"/>
      </rPr>
      <t>μ</t>
    </r>
    <r>
      <rPr>
        <sz val="10"/>
        <rFont val="Arial"/>
        <family val="2"/>
      </rPr>
      <t>g]</t>
    </r>
  </si>
  <si>
    <t>st  dev d13C [‰]</t>
  </si>
  <si>
    <t>st dev d18O [‰]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</si>
</sst>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name val="Calibri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1" xfId="0" pivotButton="1" applyBorder="1"/>
    <xf numFmtId="0" fontId="0" fillId="0" borderId="1" xfId="0" applyBorder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quotePrefix="1" applyNumberFormat="1"/>
    <xf numFmtId="164" fontId="0" fillId="0" borderId="0" xfId="0" applyNumberFormat="1"/>
    <xf numFmtId="2" fontId="0" fillId="0" borderId="0" xfId="0" applyNumberFormat="1"/>
    <xf numFmtId="0" fontId="1" fillId="0" borderId="0" xfId="0" applyFont="1" applyFill="1" applyAlignment="1">
      <alignment horizontal="center"/>
    </xf>
    <xf numFmtId="0" fontId="1" fillId="0" borderId="0" xfId="0" quotePrefix="1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1" fontId="1" fillId="0" borderId="0" xfId="0" quotePrefix="1" applyNumberFormat="1" applyFont="1" applyFill="1" applyAlignment="1">
      <alignment horizontal="center"/>
    </xf>
    <xf numFmtId="0" fontId="0" fillId="0" borderId="1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0" xfId="0" applyNumberFormat="1"/>
    <xf numFmtId="0" fontId="0" fillId="0" borderId="7" xfId="0" applyNumberFormat="1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3" fillId="0" borderId="0" xfId="0" applyFont="1"/>
    <xf numFmtId="2" fontId="3" fillId="0" borderId="0" xfId="0" applyNumberFormat="1" applyFont="1"/>
    <xf numFmtId="0" fontId="0" fillId="0" borderId="0" xfId="0" applyFill="1"/>
    <xf numFmtId="2" fontId="0" fillId="0" borderId="0" xfId="0" applyNumberFormat="1" applyFill="1"/>
    <xf numFmtId="0" fontId="5" fillId="0" borderId="0" xfId="0" applyFont="1"/>
    <xf numFmtId="0" fontId="6" fillId="0" borderId="0" xfId="0" applyFont="1"/>
    <xf numFmtId="164" fontId="4" fillId="0" borderId="0" xfId="0" applyNumberFormat="1" applyFont="1"/>
    <xf numFmtId="164" fontId="1" fillId="0" borderId="0" xfId="0" applyNumberFormat="1" applyFont="1"/>
    <xf numFmtId="2" fontId="5" fillId="0" borderId="0" xfId="0" applyNumberFormat="1" applyFont="1"/>
    <xf numFmtId="0" fontId="1" fillId="0" borderId="0" xfId="0" quotePrefix="1" applyNumberFormat="1" applyFont="1"/>
    <xf numFmtId="2" fontId="1" fillId="0" borderId="0" xfId="0" applyNumberFormat="1" applyFont="1"/>
  </cellXfs>
  <cellStyles count="1">
    <cellStyle name="Normal" xfId="0" builtinId="0"/>
  </cellStyles>
  <dxfs count="4"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std dev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737275305030214E-2"/>
          <c:y val="6.2802080507624994E-2"/>
          <c:w val="0.86689492028760284"/>
          <c:h val="0.828504369773668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calc!$D$2:$D$88</c:f>
              <c:numCache>
                <c:formatCode>0.00</c:formatCode>
                <c:ptCount val="87"/>
                <c:pt idx="0">
                  <c:v>2.4863628050807707E-2</c:v>
                </c:pt>
                <c:pt idx="1">
                  <c:v>6.4420493596421624E-3</c:v>
                </c:pt>
                <c:pt idx="2">
                  <c:v>1.8881207584232753E-2</c:v>
                </c:pt>
                <c:pt idx="3">
                  <c:v>1.0549881513919333E-2</c:v>
                </c:pt>
                <c:pt idx="4">
                  <c:v>1.5820872277052096E-2</c:v>
                </c:pt>
                <c:pt idx="5">
                  <c:v>1.3583077700521314E-2</c:v>
                </c:pt>
                <c:pt idx="6">
                  <c:v>8.0436310382828273E-3</c:v>
                </c:pt>
                <c:pt idx="7">
                  <c:v>1.7169740831864889E-2</c:v>
                </c:pt>
                <c:pt idx="8">
                  <c:v>2.7835229476352186E-2</c:v>
                </c:pt>
                <c:pt idx="9">
                  <c:v>1.9230184606442713E-2</c:v>
                </c:pt>
                <c:pt idx="10">
                  <c:v>4.3905580507142029E-2</c:v>
                </c:pt>
                <c:pt idx="11">
                  <c:v>7.0692998238860577E-2</c:v>
                </c:pt>
                <c:pt idx="12">
                  <c:v>5.06724777369328E-2</c:v>
                </c:pt>
                <c:pt idx="13">
                  <c:v>3.1532522893036839E-2</c:v>
                </c:pt>
                <c:pt idx="14">
                  <c:v>4.0006249511788147E-2</c:v>
                </c:pt>
                <c:pt idx="15">
                  <c:v>5.8191923838279001E-2</c:v>
                </c:pt>
                <c:pt idx="16">
                  <c:v>3.7914377220263348E-2</c:v>
                </c:pt>
                <c:pt idx="17">
                  <c:v>6.3765194267719552E-2</c:v>
                </c:pt>
                <c:pt idx="18">
                  <c:v>2.1984085152675227E-2</c:v>
                </c:pt>
                <c:pt idx="19">
                  <c:v>6.0503718893965427E-2</c:v>
                </c:pt>
                <c:pt idx="20">
                  <c:v>4.3528151810067112E-2</c:v>
                </c:pt>
                <c:pt idx="21">
                  <c:v>4.2508822613665904E-2</c:v>
                </c:pt>
                <c:pt idx="22">
                  <c:v>2.6808580715882532E-2</c:v>
                </c:pt>
                <c:pt idx="23">
                  <c:v>3.6293250061133951E-2</c:v>
                </c:pt>
                <c:pt idx="24">
                  <c:v>3.4326374699348551E-2</c:v>
                </c:pt>
                <c:pt idx="25">
                  <c:v>4.7940588231683852E-2</c:v>
                </c:pt>
                <c:pt idx="26">
                  <c:v>8.3732908703809159E-2</c:v>
                </c:pt>
                <c:pt idx="27">
                  <c:v>3.1165686259089633E-2</c:v>
                </c:pt>
                <c:pt idx="28">
                  <c:v>2.2645087767551066E-2</c:v>
                </c:pt>
                <c:pt idx="29">
                  <c:v>3.8464269133849253E-2</c:v>
                </c:pt>
                <c:pt idx="30">
                  <c:v>1.0488088468461576E-2</c:v>
                </c:pt>
                <c:pt idx="31">
                  <c:v>4.7088215086155398E-2</c:v>
                </c:pt>
                <c:pt idx="32">
                  <c:v>1.5820872289472997E-2</c:v>
                </c:pt>
                <c:pt idx="33">
                  <c:v>1.5372052563014417E-2</c:v>
                </c:pt>
                <c:pt idx="34">
                  <c:v>3.0753861546153789E-2</c:v>
                </c:pt>
                <c:pt idx="35">
                  <c:v>1.254192967607831E-2</c:v>
                </c:pt>
                <c:pt idx="36">
                  <c:v>4.2561719890061737E-2</c:v>
                </c:pt>
                <c:pt idx="37">
                  <c:v>1.9125898671718929E-2</c:v>
                </c:pt>
                <c:pt idx="38">
                  <c:v>4.4493819795579162E-2</c:v>
                </c:pt>
                <c:pt idx="39">
                  <c:v>3.4332200628565714E-2</c:v>
                </c:pt>
                <c:pt idx="40">
                  <c:v>1.8102486017135794E-2</c:v>
                </c:pt>
                <c:pt idx="41">
                  <c:v>3.555699649858108E-2</c:v>
                </c:pt>
                <c:pt idx="42">
                  <c:v>2.6434825514841411E-2</c:v>
                </c:pt>
                <c:pt idx="43">
                  <c:v>7.9686887252542454E-3</c:v>
                </c:pt>
                <c:pt idx="44">
                  <c:v>2.4155744658359179E-2</c:v>
                </c:pt>
                <c:pt idx="45">
                  <c:v>2.2543291685102811E-2</c:v>
                </c:pt>
                <c:pt idx="46">
                  <c:v>3.0295214143494526E-2</c:v>
                </c:pt>
                <c:pt idx="47">
                  <c:v>6.90963095975482E-2</c:v>
                </c:pt>
                <c:pt idx="48">
                  <c:v>2.2487774456410415E-2</c:v>
                </c:pt>
                <c:pt idx="49">
                  <c:v>2.9422780290109911E-2</c:v>
                </c:pt>
                <c:pt idx="50">
                  <c:v>1.8579558659990971E-2</c:v>
                </c:pt>
                <c:pt idx="51">
                  <c:v>4.5654134533474555E-2</c:v>
                </c:pt>
                <c:pt idx="52">
                  <c:v>1.6149303390547532E-2</c:v>
                </c:pt>
                <c:pt idx="53">
                  <c:v>2.6204961362305594E-2</c:v>
                </c:pt>
                <c:pt idx="54">
                  <c:v>6.8364464453399429E-2</c:v>
                </c:pt>
                <c:pt idx="55">
                  <c:v>3.4931361267499433E-2</c:v>
                </c:pt>
                <c:pt idx="56">
                  <c:v>3.5860842154082251E-2</c:v>
                </c:pt>
                <c:pt idx="57">
                  <c:v>3.2104516816171352E-2</c:v>
                </c:pt>
                <c:pt idx="58">
                  <c:v>4.8602469073081772E-2</c:v>
                </c:pt>
                <c:pt idx="59">
                  <c:v>4.1920162213426523E-2</c:v>
                </c:pt>
                <c:pt idx="60">
                  <c:v>1.7487138130637073E-2</c:v>
                </c:pt>
                <c:pt idx="61">
                  <c:v>5.5339859052945847E-2</c:v>
                </c:pt>
                <c:pt idx="62">
                  <c:v>1.7137677789017227E-2</c:v>
                </c:pt>
                <c:pt idx="63">
                  <c:v>5.5527470678934224E-2</c:v>
                </c:pt>
                <c:pt idx="64">
                  <c:v>5.3486446881501275E-2</c:v>
                </c:pt>
                <c:pt idx="65">
                  <c:v>2.9108418026409771E-2</c:v>
                </c:pt>
                <c:pt idx="66">
                  <c:v>1.8854707634964801E-2</c:v>
                </c:pt>
                <c:pt idx="67">
                  <c:v>4.8098856535263468E-2</c:v>
                </c:pt>
                <c:pt idx="68">
                  <c:v>4.572745346069481E-2</c:v>
                </c:pt>
                <c:pt idx="69">
                  <c:v>4.3274703927352352E-2</c:v>
                </c:pt>
                <c:pt idx="70">
                  <c:v>3.0656157619633681E-2</c:v>
                </c:pt>
                <c:pt idx="71">
                  <c:v>5.7006140020176788E-2</c:v>
                </c:pt>
                <c:pt idx="72">
                  <c:v>5.8186768255337744E-2</c:v>
                </c:pt>
                <c:pt idx="73">
                  <c:v>2.9339393313427511E-2</c:v>
                </c:pt>
                <c:pt idx="74">
                  <c:v>3.5683329441086951E-2</c:v>
                </c:pt>
                <c:pt idx="75">
                  <c:v>4.0487034961825971E-2</c:v>
                </c:pt>
                <c:pt idx="76">
                  <c:v>2.2443261795031685E-2</c:v>
                </c:pt>
                <c:pt idx="77">
                  <c:v>3.1244199461659801E-2</c:v>
                </c:pt>
                <c:pt idx="78">
                  <c:v>3.0678983033992614E-2</c:v>
                </c:pt>
                <c:pt idx="79">
                  <c:v>4.448033273256214E-2</c:v>
                </c:pt>
                <c:pt idx="80">
                  <c:v>8.1251461525317203E-2</c:v>
                </c:pt>
                <c:pt idx="81">
                  <c:v>3.1570555902619223E-2</c:v>
                </c:pt>
                <c:pt idx="82">
                  <c:v>6.6257075093907311E-2</c:v>
                </c:pt>
                <c:pt idx="83">
                  <c:v>3.9395431207181572E-2</c:v>
                </c:pt>
                <c:pt idx="84">
                  <c:v>5.9208952025898612E-2</c:v>
                </c:pt>
                <c:pt idx="85">
                  <c:v>1.3917614738184071E-2</c:v>
                </c:pt>
                <c:pt idx="86">
                  <c:v>1.4411800720236553E-2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3-49D5-B0C8-0672348A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7407"/>
        <c:axId val="1"/>
      </c:scatterChart>
      <c:valAx>
        <c:axId val="312774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77407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631578947368418E-2"/>
          <c:y val="0.10091743119266056"/>
          <c:w val="0.91118421052631582"/>
          <c:h val="0.8027522935779816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conversion!$R$2:$R$871</c:f>
              <c:numCache>
                <c:formatCode>General</c:formatCode>
                <c:ptCount val="870"/>
                <c:pt idx="0">
                  <c:v>-33.520000000000003</c:v>
                </c:pt>
                <c:pt idx="1">
                  <c:v>-33.622</c:v>
                </c:pt>
                <c:pt idx="2">
                  <c:v>-33.6</c:v>
                </c:pt>
                <c:pt idx="3">
                  <c:v>-33.593000000000004</c:v>
                </c:pt>
                <c:pt idx="4">
                  <c:v>-33.659999999999997</c:v>
                </c:pt>
                <c:pt idx="5">
                  <c:v>-33.640999999999998</c:v>
                </c:pt>
                <c:pt idx="6">
                  <c:v>-33.613</c:v>
                </c:pt>
                <c:pt idx="7">
                  <c:v>-33.606000000000002</c:v>
                </c:pt>
                <c:pt idx="8">
                  <c:v>-33.595999999999997</c:v>
                </c:pt>
                <c:pt idx="9">
                  <c:v>-33.634999999999998</c:v>
                </c:pt>
                <c:pt idx="10">
                  <c:v>-33.569000000000003</c:v>
                </c:pt>
                <c:pt idx="11">
                  <c:v>-33.593000000000004</c:v>
                </c:pt>
                <c:pt idx="12">
                  <c:v>-33.6</c:v>
                </c:pt>
                <c:pt idx="13">
                  <c:v>-33.631</c:v>
                </c:pt>
                <c:pt idx="14">
                  <c:v>-33.619</c:v>
                </c:pt>
                <c:pt idx="15">
                  <c:v>-33.603999999999999</c:v>
                </c:pt>
                <c:pt idx="16">
                  <c:v>-33.628</c:v>
                </c:pt>
                <c:pt idx="17">
                  <c:v>-33.643000000000001</c:v>
                </c:pt>
                <c:pt idx="18">
                  <c:v>-33.590000000000003</c:v>
                </c:pt>
                <c:pt idx="19">
                  <c:v>-33.612000000000002</c:v>
                </c:pt>
                <c:pt idx="20">
                  <c:v>-33.500999999999998</c:v>
                </c:pt>
                <c:pt idx="21">
                  <c:v>-33.570999999999998</c:v>
                </c:pt>
                <c:pt idx="22">
                  <c:v>-33.6</c:v>
                </c:pt>
                <c:pt idx="23">
                  <c:v>-33.600999999999999</c:v>
                </c:pt>
                <c:pt idx="24">
                  <c:v>-33.56</c:v>
                </c:pt>
                <c:pt idx="25">
                  <c:v>-33.564999999999998</c:v>
                </c:pt>
                <c:pt idx="26">
                  <c:v>-33.606000000000002</c:v>
                </c:pt>
                <c:pt idx="27">
                  <c:v>-33.569000000000003</c:v>
                </c:pt>
                <c:pt idx="28">
                  <c:v>-33.542999999999999</c:v>
                </c:pt>
                <c:pt idx="29">
                  <c:v>-33.594999999999999</c:v>
                </c:pt>
                <c:pt idx="30">
                  <c:v>-33.558999999999997</c:v>
                </c:pt>
                <c:pt idx="31">
                  <c:v>-33.558</c:v>
                </c:pt>
                <c:pt idx="32">
                  <c:v>-33.6</c:v>
                </c:pt>
                <c:pt idx="33">
                  <c:v>-33.594999999999999</c:v>
                </c:pt>
                <c:pt idx="34">
                  <c:v>-33.609000000000002</c:v>
                </c:pt>
                <c:pt idx="35">
                  <c:v>-33.601999999999997</c:v>
                </c:pt>
                <c:pt idx="36">
                  <c:v>-33.585000000000001</c:v>
                </c:pt>
                <c:pt idx="37">
                  <c:v>-33.609000000000002</c:v>
                </c:pt>
                <c:pt idx="38">
                  <c:v>-33.567999999999998</c:v>
                </c:pt>
                <c:pt idx="39">
                  <c:v>-33.575000000000003</c:v>
                </c:pt>
                <c:pt idx="40">
                  <c:v>-33.584000000000003</c:v>
                </c:pt>
                <c:pt idx="41">
                  <c:v>-33.600999999999999</c:v>
                </c:pt>
                <c:pt idx="42">
                  <c:v>-33.6</c:v>
                </c:pt>
                <c:pt idx="43">
                  <c:v>-33.633000000000003</c:v>
                </c:pt>
                <c:pt idx="44">
                  <c:v>-33.598999999999997</c:v>
                </c:pt>
                <c:pt idx="45">
                  <c:v>-33.603999999999999</c:v>
                </c:pt>
                <c:pt idx="46">
                  <c:v>-33.621000000000002</c:v>
                </c:pt>
                <c:pt idx="47">
                  <c:v>-33.576000000000001</c:v>
                </c:pt>
                <c:pt idx="48">
                  <c:v>-33.575000000000003</c:v>
                </c:pt>
                <c:pt idx="49">
                  <c:v>-33.597999999999999</c:v>
                </c:pt>
                <c:pt idx="50">
                  <c:v>-33.557000000000002</c:v>
                </c:pt>
                <c:pt idx="51">
                  <c:v>-33.584000000000003</c:v>
                </c:pt>
                <c:pt idx="52">
                  <c:v>-33.6</c:v>
                </c:pt>
                <c:pt idx="53">
                  <c:v>-33.621000000000002</c:v>
                </c:pt>
                <c:pt idx="54">
                  <c:v>-33.609000000000002</c:v>
                </c:pt>
                <c:pt idx="55">
                  <c:v>-33.622</c:v>
                </c:pt>
                <c:pt idx="56">
                  <c:v>-33.591000000000001</c:v>
                </c:pt>
                <c:pt idx="57">
                  <c:v>-33.561999999999998</c:v>
                </c:pt>
                <c:pt idx="58">
                  <c:v>-33.566000000000003</c:v>
                </c:pt>
                <c:pt idx="59">
                  <c:v>-33.582000000000001</c:v>
                </c:pt>
                <c:pt idx="60">
                  <c:v>-33.503999999999998</c:v>
                </c:pt>
                <c:pt idx="61">
                  <c:v>-33.548999999999999</c:v>
                </c:pt>
                <c:pt idx="62">
                  <c:v>-33.6</c:v>
                </c:pt>
                <c:pt idx="63">
                  <c:v>-33.561999999999998</c:v>
                </c:pt>
                <c:pt idx="64">
                  <c:v>-33.585000000000001</c:v>
                </c:pt>
                <c:pt idx="65">
                  <c:v>-33.536999999999999</c:v>
                </c:pt>
                <c:pt idx="66">
                  <c:v>-33.590000000000003</c:v>
                </c:pt>
                <c:pt idx="67">
                  <c:v>-33.576999999999998</c:v>
                </c:pt>
                <c:pt idx="68">
                  <c:v>-33.58</c:v>
                </c:pt>
                <c:pt idx="69">
                  <c:v>-33.588999999999999</c:v>
                </c:pt>
                <c:pt idx="70">
                  <c:v>-33.552</c:v>
                </c:pt>
                <c:pt idx="71">
                  <c:v>-33.567999999999998</c:v>
                </c:pt>
                <c:pt idx="72">
                  <c:v>-33.6</c:v>
                </c:pt>
                <c:pt idx="73">
                  <c:v>-33.603999999999999</c:v>
                </c:pt>
                <c:pt idx="74">
                  <c:v>-33.590000000000003</c:v>
                </c:pt>
                <c:pt idx="75">
                  <c:v>-33.573</c:v>
                </c:pt>
                <c:pt idx="76">
                  <c:v>-33.56</c:v>
                </c:pt>
                <c:pt idx="77">
                  <c:v>-33.597999999999999</c:v>
                </c:pt>
                <c:pt idx="78">
                  <c:v>-33.590000000000003</c:v>
                </c:pt>
                <c:pt idx="79">
                  <c:v>-33.579000000000001</c:v>
                </c:pt>
                <c:pt idx="80">
                  <c:v>-33.557000000000002</c:v>
                </c:pt>
                <c:pt idx="81">
                  <c:v>-33.619</c:v>
                </c:pt>
                <c:pt idx="82">
                  <c:v>-33.6</c:v>
                </c:pt>
                <c:pt idx="83">
                  <c:v>-33.639000000000003</c:v>
                </c:pt>
                <c:pt idx="84">
                  <c:v>-7.5549999999999997</c:v>
                </c:pt>
                <c:pt idx="85">
                  <c:v>-7.1680000000000001</c:v>
                </c:pt>
                <c:pt idx="86">
                  <c:v>-7.0979999999999999</c:v>
                </c:pt>
                <c:pt idx="87">
                  <c:v>-7.18</c:v>
                </c:pt>
                <c:pt idx="88">
                  <c:v>-7.1239999999999997</c:v>
                </c:pt>
                <c:pt idx="89">
                  <c:v>-7.1280000000000001</c:v>
                </c:pt>
                <c:pt idx="90">
                  <c:v>-33.539000000000001</c:v>
                </c:pt>
                <c:pt idx="91">
                  <c:v>-33.609000000000002</c:v>
                </c:pt>
                <c:pt idx="92">
                  <c:v>-33.6</c:v>
                </c:pt>
                <c:pt idx="93">
                  <c:v>-33.613</c:v>
                </c:pt>
                <c:pt idx="94">
                  <c:v>-7.7779999999999996</c:v>
                </c:pt>
                <c:pt idx="95">
                  <c:v>-7.4580000000000002</c:v>
                </c:pt>
                <c:pt idx="96">
                  <c:v>-7.4349999999999996</c:v>
                </c:pt>
                <c:pt idx="97">
                  <c:v>-7.3849999999999998</c:v>
                </c:pt>
                <c:pt idx="98">
                  <c:v>-7.4059999999999997</c:v>
                </c:pt>
                <c:pt idx="99">
                  <c:v>-7.3479999999999999</c:v>
                </c:pt>
                <c:pt idx="100">
                  <c:v>-33.573</c:v>
                </c:pt>
                <c:pt idx="101">
                  <c:v>-33.615000000000002</c:v>
                </c:pt>
                <c:pt idx="102">
                  <c:v>-33.6</c:v>
                </c:pt>
                <c:pt idx="103">
                  <c:v>-33.634</c:v>
                </c:pt>
                <c:pt idx="104">
                  <c:v>-16.815999999999999</c:v>
                </c:pt>
                <c:pt idx="105">
                  <c:v>-16.559999999999999</c:v>
                </c:pt>
                <c:pt idx="106">
                  <c:v>-16.489999999999998</c:v>
                </c:pt>
                <c:pt idx="107">
                  <c:v>-16.492000000000001</c:v>
                </c:pt>
                <c:pt idx="108">
                  <c:v>-16.338999999999999</c:v>
                </c:pt>
                <c:pt idx="109">
                  <c:v>-16.416</c:v>
                </c:pt>
                <c:pt idx="110">
                  <c:v>-33.6</c:v>
                </c:pt>
                <c:pt idx="111">
                  <c:v>-33.616999999999997</c:v>
                </c:pt>
                <c:pt idx="112">
                  <c:v>-33.6</c:v>
                </c:pt>
                <c:pt idx="113">
                  <c:v>-33.628999999999998</c:v>
                </c:pt>
                <c:pt idx="114">
                  <c:v>1.891</c:v>
                </c:pt>
                <c:pt idx="115">
                  <c:v>2.5339999999999998</c:v>
                </c:pt>
                <c:pt idx="116">
                  <c:v>2.6680000000000001</c:v>
                </c:pt>
                <c:pt idx="117">
                  <c:v>2.62</c:v>
                </c:pt>
                <c:pt idx="118">
                  <c:v>2.827</c:v>
                </c:pt>
                <c:pt idx="119">
                  <c:v>2.4769999999999999</c:v>
                </c:pt>
                <c:pt idx="120">
                  <c:v>-33.536000000000001</c:v>
                </c:pt>
                <c:pt idx="121">
                  <c:v>-33.58</c:v>
                </c:pt>
                <c:pt idx="122">
                  <c:v>-33.6</c:v>
                </c:pt>
                <c:pt idx="123">
                  <c:v>-33.552999999999997</c:v>
                </c:pt>
                <c:pt idx="124">
                  <c:v>0.625</c:v>
                </c:pt>
                <c:pt idx="125">
                  <c:v>0.94699999999999995</c:v>
                </c:pt>
                <c:pt idx="126">
                  <c:v>1.0349999999999999</c:v>
                </c:pt>
                <c:pt idx="127">
                  <c:v>0.91700000000000004</c:v>
                </c:pt>
                <c:pt idx="128">
                  <c:v>1.159</c:v>
                </c:pt>
                <c:pt idx="129">
                  <c:v>0.94199999999999995</c:v>
                </c:pt>
                <c:pt idx="130">
                  <c:v>-33.600999999999999</c:v>
                </c:pt>
                <c:pt idx="131">
                  <c:v>-33.581000000000003</c:v>
                </c:pt>
                <c:pt idx="132">
                  <c:v>-33.6</c:v>
                </c:pt>
                <c:pt idx="133">
                  <c:v>-33.597000000000001</c:v>
                </c:pt>
                <c:pt idx="134">
                  <c:v>6.9000000000000006E-2</c:v>
                </c:pt>
                <c:pt idx="135">
                  <c:v>0.34300000000000003</c:v>
                </c:pt>
                <c:pt idx="136">
                  <c:v>0.53300000000000003</c:v>
                </c:pt>
                <c:pt idx="137">
                  <c:v>0.44900000000000001</c:v>
                </c:pt>
                <c:pt idx="138">
                  <c:v>0.45700000000000002</c:v>
                </c:pt>
                <c:pt idx="139">
                  <c:v>0.497</c:v>
                </c:pt>
                <c:pt idx="140">
                  <c:v>-33.518000000000001</c:v>
                </c:pt>
                <c:pt idx="141">
                  <c:v>-33.551000000000002</c:v>
                </c:pt>
                <c:pt idx="142">
                  <c:v>-33.6</c:v>
                </c:pt>
                <c:pt idx="143">
                  <c:v>-33.569000000000003</c:v>
                </c:pt>
                <c:pt idx="144">
                  <c:v>-0.28299999999999997</c:v>
                </c:pt>
                <c:pt idx="145">
                  <c:v>0.111</c:v>
                </c:pt>
                <c:pt idx="146">
                  <c:v>0.13500000000000001</c:v>
                </c:pt>
                <c:pt idx="147">
                  <c:v>0.188</c:v>
                </c:pt>
                <c:pt idx="148">
                  <c:v>0.17199999999999999</c:v>
                </c:pt>
                <c:pt idx="149">
                  <c:v>0.27300000000000002</c:v>
                </c:pt>
                <c:pt idx="150">
                  <c:v>-33.56</c:v>
                </c:pt>
                <c:pt idx="151">
                  <c:v>-33.567999999999998</c:v>
                </c:pt>
                <c:pt idx="152">
                  <c:v>-33.6</c:v>
                </c:pt>
                <c:pt idx="153">
                  <c:v>-33.624000000000002</c:v>
                </c:pt>
                <c:pt idx="154">
                  <c:v>-0.30299999999999999</c:v>
                </c:pt>
                <c:pt idx="155">
                  <c:v>0.17899999999999999</c:v>
                </c:pt>
                <c:pt idx="156">
                  <c:v>0.22900000000000001</c:v>
                </c:pt>
                <c:pt idx="157">
                  <c:v>0.245</c:v>
                </c:pt>
                <c:pt idx="158">
                  <c:v>0.184</c:v>
                </c:pt>
                <c:pt idx="159">
                  <c:v>0.312</c:v>
                </c:pt>
                <c:pt idx="160">
                  <c:v>-33.567</c:v>
                </c:pt>
                <c:pt idx="161">
                  <c:v>-33.56</c:v>
                </c:pt>
                <c:pt idx="162">
                  <c:v>-33.6</c:v>
                </c:pt>
                <c:pt idx="163">
                  <c:v>-33.628999999999998</c:v>
                </c:pt>
                <c:pt idx="164">
                  <c:v>0.27200000000000002</c:v>
                </c:pt>
                <c:pt idx="165">
                  <c:v>0.63100000000000001</c:v>
                </c:pt>
                <c:pt idx="166">
                  <c:v>0.64500000000000002</c:v>
                </c:pt>
                <c:pt idx="167">
                  <c:v>0.70699999999999996</c:v>
                </c:pt>
                <c:pt idx="168">
                  <c:v>0.68899999999999995</c:v>
                </c:pt>
                <c:pt idx="169">
                  <c:v>0.66200000000000003</c:v>
                </c:pt>
                <c:pt idx="170">
                  <c:v>-33.529000000000003</c:v>
                </c:pt>
                <c:pt idx="171">
                  <c:v>-33.603999999999999</c:v>
                </c:pt>
                <c:pt idx="172">
                  <c:v>-33.6</c:v>
                </c:pt>
                <c:pt idx="173">
                  <c:v>-33.587000000000003</c:v>
                </c:pt>
                <c:pt idx="174">
                  <c:v>0.61899999999999999</c:v>
                </c:pt>
                <c:pt idx="175">
                  <c:v>1.0569999999999999</c:v>
                </c:pt>
                <c:pt idx="176">
                  <c:v>1.194</c:v>
                </c:pt>
                <c:pt idx="177">
                  <c:v>1.1659999999999999</c:v>
                </c:pt>
                <c:pt idx="178">
                  <c:v>1.1779999999999999</c:v>
                </c:pt>
                <c:pt idx="179">
                  <c:v>1.1120000000000001</c:v>
                </c:pt>
                <c:pt idx="180">
                  <c:v>-33.503</c:v>
                </c:pt>
                <c:pt idx="181">
                  <c:v>-33.581000000000003</c:v>
                </c:pt>
                <c:pt idx="182">
                  <c:v>-33.6</c:v>
                </c:pt>
                <c:pt idx="183">
                  <c:v>-33.595999999999997</c:v>
                </c:pt>
                <c:pt idx="184">
                  <c:v>1.9570000000000001</c:v>
                </c:pt>
                <c:pt idx="185">
                  <c:v>2.3660000000000001</c:v>
                </c:pt>
                <c:pt idx="186">
                  <c:v>2.2999999999999998</c:v>
                </c:pt>
                <c:pt idx="187">
                  <c:v>2.3199999999999998</c:v>
                </c:pt>
                <c:pt idx="188">
                  <c:v>2.371</c:v>
                </c:pt>
                <c:pt idx="189">
                  <c:v>2.29</c:v>
                </c:pt>
                <c:pt idx="190">
                  <c:v>-33.581000000000003</c:v>
                </c:pt>
                <c:pt idx="191">
                  <c:v>-33.627000000000002</c:v>
                </c:pt>
                <c:pt idx="192">
                  <c:v>-33.6</c:v>
                </c:pt>
                <c:pt idx="193">
                  <c:v>-33.607999999999997</c:v>
                </c:pt>
                <c:pt idx="194">
                  <c:v>0.47099999999999997</c:v>
                </c:pt>
                <c:pt idx="195">
                  <c:v>0.96099999999999997</c:v>
                </c:pt>
                <c:pt idx="196">
                  <c:v>1.0620000000000001</c:v>
                </c:pt>
                <c:pt idx="197">
                  <c:v>0.95599999999999996</c:v>
                </c:pt>
                <c:pt idx="198">
                  <c:v>0.7</c:v>
                </c:pt>
                <c:pt idx="199">
                  <c:v>0.95399999999999996</c:v>
                </c:pt>
                <c:pt idx="200">
                  <c:v>-33.594999999999999</c:v>
                </c:pt>
                <c:pt idx="201">
                  <c:v>-33.579000000000001</c:v>
                </c:pt>
                <c:pt idx="202">
                  <c:v>-33.6</c:v>
                </c:pt>
                <c:pt idx="203">
                  <c:v>-33.622999999999998</c:v>
                </c:pt>
                <c:pt idx="204">
                  <c:v>-7.7480000000000002</c:v>
                </c:pt>
                <c:pt idx="205">
                  <c:v>-7.258</c:v>
                </c:pt>
                <c:pt idx="206">
                  <c:v>-7.3159999999999998</c:v>
                </c:pt>
                <c:pt idx="207">
                  <c:v>-7.2670000000000003</c:v>
                </c:pt>
                <c:pt idx="208">
                  <c:v>-7.2309999999999999</c:v>
                </c:pt>
                <c:pt idx="209">
                  <c:v>-7.2759999999999998</c:v>
                </c:pt>
                <c:pt idx="210">
                  <c:v>-33.576999999999998</c:v>
                </c:pt>
                <c:pt idx="211">
                  <c:v>-33.619</c:v>
                </c:pt>
                <c:pt idx="212">
                  <c:v>-33.6</c:v>
                </c:pt>
                <c:pt idx="213">
                  <c:v>-33.61</c:v>
                </c:pt>
                <c:pt idx="214">
                  <c:v>-6.4000000000000001E-2</c:v>
                </c:pt>
                <c:pt idx="215">
                  <c:v>0.22500000000000001</c:v>
                </c:pt>
                <c:pt idx="216">
                  <c:v>0.33100000000000002</c:v>
                </c:pt>
                <c:pt idx="217">
                  <c:v>0.36399999999999999</c:v>
                </c:pt>
                <c:pt idx="218">
                  <c:v>0.38700000000000001</c:v>
                </c:pt>
                <c:pt idx="219">
                  <c:v>0.33200000000000002</c:v>
                </c:pt>
                <c:pt idx="220">
                  <c:v>-33.630000000000003</c:v>
                </c:pt>
                <c:pt idx="221">
                  <c:v>-33.606000000000002</c:v>
                </c:pt>
                <c:pt idx="222">
                  <c:v>-33.6</c:v>
                </c:pt>
                <c:pt idx="223">
                  <c:v>-33.625</c:v>
                </c:pt>
                <c:pt idx="224">
                  <c:v>0.26500000000000001</c:v>
                </c:pt>
                <c:pt idx="225">
                  <c:v>0.80100000000000005</c:v>
                </c:pt>
                <c:pt idx="226">
                  <c:v>0.68500000000000005</c:v>
                </c:pt>
                <c:pt idx="227">
                  <c:v>0.71899999999999997</c:v>
                </c:pt>
                <c:pt idx="228">
                  <c:v>0.59099999999999997</c:v>
                </c:pt>
                <c:pt idx="229">
                  <c:v>0.80300000000000005</c:v>
                </c:pt>
                <c:pt idx="230">
                  <c:v>-33.543999999999997</c:v>
                </c:pt>
                <c:pt idx="231">
                  <c:v>-33.554000000000002</c:v>
                </c:pt>
                <c:pt idx="232">
                  <c:v>-33.6</c:v>
                </c:pt>
                <c:pt idx="233">
                  <c:v>-33.554000000000002</c:v>
                </c:pt>
                <c:pt idx="234">
                  <c:v>-3.2000000000000001E-2</c:v>
                </c:pt>
                <c:pt idx="235">
                  <c:v>0.32</c:v>
                </c:pt>
                <c:pt idx="236">
                  <c:v>0.22900000000000001</c:v>
                </c:pt>
                <c:pt idx="237">
                  <c:v>0.375</c:v>
                </c:pt>
                <c:pt idx="238">
                  <c:v>0.29899999999999999</c:v>
                </c:pt>
                <c:pt idx="239">
                  <c:v>0.32400000000000001</c:v>
                </c:pt>
                <c:pt idx="240">
                  <c:v>-33.551000000000002</c:v>
                </c:pt>
                <c:pt idx="241">
                  <c:v>-33.585000000000001</c:v>
                </c:pt>
                <c:pt idx="242">
                  <c:v>-33.6</c:v>
                </c:pt>
                <c:pt idx="243">
                  <c:v>-33.600999999999999</c:v>
                </c:pt>
                <c:pt idx="244">
                  <c:v>0.30099999999999999</c:v>
                </c:pt>
                <c:pt idx="245">
                  <c:v>0.72599999999999998</c:v>
                </c:pt>
                <c:pt idx="246">
                  <c:v>0.747</c:v>
                </c:pt>
                <c:pt idx="247">
                  <c:v>0.67100000000000004</c:v>
                </c:pt>
                <c:pt idx="248">
                  <c:v>0.74399999999999999</c:v>
                </c:pt>
                <c:pt idx="249">
                  <c:v>0.69799999999999995</c:v>
                </c:pt>
                <c:pt idx="250">
                  <c:v>-33.536999999999999</c:v>
                </c:pt>
                <c:pt idx="251">
                  <c:v>-33.572000000000003</c:v>
                </c:pt>
                <c:pt idx="252">
                  <c:v>-33.6</c:v>
                </c:pt>
                <c:pt idx="253">
                  <c:v>-33.588999999999999</c:v>
                </c:pt>
                <c:pt idx="254">
                  <c:v>0.105</c:v>
                </c:pt>
                <c:pt idx="255">
                  <c:v>0.628</c:v>
                </c:pt>
                <c:pt idx="256">
                  <c:v>0.32900000000000001</c:v>
                </c:pt>
                <c:pt idx="257">
                  <c:v>0.48099999999999998</c:v>
                </c:pt>
                <c:pt idx="258">
                  <c:v>0.629</c:v>
                </c:pt>
                <c:pt idx="259">
                  <c:v>0.53200000000000003</c:v>
                </c:pt>
                <c:pt idx="260">
                  <c:v>-33.549999999999997</c:v>
                </c:pt>
                <c:pt idx="261">
                  <c:v>-33.58</c:v>
                </c:pt>
                <c:pt idx="262">
                  <c:v>-33.6</c:v>
                </c:pt>
                <c:pt idx="263">
                  <c:v>-33.558</c:v>
                </c:pt>
                <c:pt idx="264">
                  <c:v>2.2709999999999999</c:v>
                </c:pt>
                <c:pt idx="265">
                  <c:v>2.5219999999999998</c:v>
                </c:pt>
                <c:pt idx="266">
                  <c:v>2.4980000000000002</c:v>
                </c:pt>
                <c:pt idx="267">
                  <c:v>2.5529999999999999</c:v>
                </c:pt>
                <c:pt idx="268">
                  <c:v>2.4180000000000001</c:v>
                </c:pt>
                <c:pt idx="269">
                  <c:v>2.4569999999999999</c:v>
                </c:pt>
                <c:pt idx="270">
                  <c:v>-33.57</c:v>
                </c:pt>
                <c:pt idx="271">
                  <c:v>-33.6</c:v>
                </c:pt>
                <c:pt idx="272">
                  <c:v>-33.6</c:v>
                </c:pt>
                <c:pt idx="273">
                  <c:v>-33.581000000000003</c:v>
                </c:pt>
                <c:pt idx="274">
                  <c:v>1.7230000000000001</c:v>
                </c:pt>
                <c:pt idx="275">
                  <c:v>2.121</c:v>
                </c:pt>
                <c:pt idx="276">
                  <c:v>2.1339999999999999</c:v>
                </c:pt>
                <c:pt idx="277">
                  <c:v>2.0699999999999998</c:v>
                </c:pt>
                <c:pt idx="278">
                  <c:v>2.1139999999999999</c:v>
                </c:pt>
                <c:pt idx="279">
                  <c:v>2.1230000000000002</c:v>
                </c:pt>
                <c:pt idx="280">
                  <c:v>-33.561</c:v>
                </c:pt>
                <c:pt idx="281">
                  <c:v>-33.593000000000004</c:v>
                </c:pt>
                <c:pt idx="282">
                  <c:v>-33.6</c:v>
                </c:pt>
                <c:pt idx="283">
                  <c:v>-33.569000000000003</c:v>
                </c:pt>
                <c:pt idx="284">
                  <c:v>0.60899999999999999</c:v>
                </c:pt>
                <c:pt idx="285">
                  <c:v>1.046</c:v>
                </c:pt>
                <c:pt idx="286">
                  <c:v>0.873</c:v>
                </c:pt>
                <c:pt idx="287">
                  <c:v>0.92</c:v>
                </c:pt>
                <c:pt idx="288">
                  <c:v>0.97399999999999998</c:v>
                </c:pt>
                <c:pt idx="289">
                  <c:v>0.89500000000000002</c:v>
                </c:pt>
                <c:pt idx="290">
                  <c:v>-33.616</c:v>
                </c:pt>
                <c:pt idx="291">
                  <c:v>-33.612000000000002</c:v>
                </c:pt>
                <c:pt idx="292">
                  <c:v>-33.6</c:v>
                </c:pt>
                <c:pt idx="293">
                  <c:v>-33.637999999999998</c:v>
                </c:pt>
                <c:pt idx="294">
                  <c:v>-7.9630000000000001</c:v>
                </c:pt>
                <c:pt idx="295">
                  <c:v>-7.5620000000000003</c:v>
                </c:pt>
                <c:pt idx="296">
                  <c:v>-7.5739999999999998</c:v>
                </c:pt>
                <c:pt idx="297">
                  <c:v>-7.5510000000000002</c:v>
                </c:pt>
                <c:pt idx="298">
                  <c:v>-7.5369999999999999</c:v>
                </c:pt>
                <c:pt idx="299">
                  <c:v>-7.3780000000000001</c:v>
                </c:pt>
                <c:pt idx="300">
                  <c:v>-33.628</c:v>
                </c:pt>
                <c:pt idx="301">
                  <c:v>-33.597999999999999</c:v>
                </c:pt>
                <c:pt idx="302">
                  <c:v>-33.6</c:v>
                </c:pt>
                <c:pt idx="303">
                  <c:v>-33.646000000000001</c:v>
                </c:pt>
                <c:pt idx="304">
                  <c:v>-16.920000000000002</c:v>
                </c:pt>
                <c:pt idx="305">
                  <c:v>-16.579999999999998</c:v>
                </c:pt>
                <c:pt idx="306">
                  <c:v>-16.457000000000001</c:v>
                </c:pt>
                <c:pt idx="307">
                  <c:v>-16.492000000000001</c:v>
                </c:pt>
                <c:pt idx="308">
                  <c:v>-16.437000000000001</c:v>
                </c:pt>
                <c:pt idx="309">
                  <c:v>-16.512</c:v>
                </c:pt>
                <c:pt idx="310">
                  <c:v>-33.616999999999997</c:v>
                </c:pt>
                <c:pt idx="311">
                  <c:v>-33.584000000000003</c:v>
                </c:pt>
                <c:pt idx="312">
                  <c:v>-33.6</c:v>
                </c:pt>
                <c:pt idx="313">
                  <c:v>-33.652999999999999</c:v>
                </c:pt>
                <c:pt idx="314">
                  <c:v>0.05</c:v>
                </c:pt>
                <c:pt idx="315">
                  <c:v>0.39400000000000002</c:v>
                </c:pt>
                <c:pt idx="316">
                  <c:v>0.433</c:v>
                </c:pt>
                <c:pt idx="317">
                  <c:v>0.57099999999999995</c:v>
                </c:pt>
                <c:pt idx="318">
                  <c:v>0.48299999999999998</c:v>
                </c:pt>
                <c:pt idx="319">
                  <c:v>0.439</c:v>
                </c:pt>
                <c:pt idx="320">
                  <c:v>-33.601999999999997</c:v>
                </c:pt>
                <c:pt idx="321">
                  <c:v>-33.594000000000001</c:v>
                </c:pt>
                <c:pt idx="322">
                  <c:v>-33.6</c:v>
                </c:pt>
                <c:pt idx="323">
                  <c:v>-33.645000000000003</c:v>
                </c:pt>
                <c:pt idx="324">
                  <c:v>-0.44700000000000001</c:v>
                </c:pt>
                <c:pt idx="325">
                  <c:v>-1.0999999999999999E-2</c:v>
                </c:pt>
                <c:pt idx="326">
                  <c:v>1.2E-2</c:v>
                </c:pt>
                <c:pt idx="327">
                  <c:v>-2.1000000000000001E-2</c:v>
                </c:pt>
                <c:pt idx="328">
                  <c:v>7.8E-2</c:v>
                </c:pt>
                <c:pt idx="329">
                  <c:v>-3.3000000000000002E-2</c:v>
                </c:pt>
                <c:pt idx="330">
                  <c:v>-33.515000000000001</c:v>
                </c:pt>
                <c:pt idx="331">
                  <c:v>-33.612000000000002</c:v>
                </c:pt>
                <c:pt idx="332">
                  <c:v>-33.6</c:v>
                </c:pt>
                <c:pt idx="333">
                  <c:v>-33.595999999999997</c:v>
                </c:pt>
                <c:pt idx="334">
                  <c:v>-9.0999999999999998E-2</c:v>
                </c:pt>
                <c:pt idx="335">
                  <c:v>0.151</c:v>
                </c:pt>
                <c:pt idx="336">
                  <c:v>0.24</c:v>
                </c:pt>
                <c:pt idx="337">
                  <c:v>0.29099999999999998</c:v>
                </c:pt>
                <c:pt idx="338">
                  <c:v>0.191</c:v>
                </c:pt>
                <c:pt idx="339">
                  <c:v>0.22600000000000001</c:v>
                </c:pt>
                <c:pt idx="340">
                  <c:v>-33.500999999999998</c:v>
                </c:pt>
                <c:pt idx="341">
                  <c:v>-33.534999999999997</c:v>
                </c:pt>
                <c:pt idx="342">
                  <c:v>-33.6</c:v>
                </c:pt>
                <c:pt idx="343">
                  <c:v>-33.552</c:v>
                </c:pt>
                <c:pt idx="344">
                  <c:v>1.1879999999999999</c:v>
                </c:pt>
                <c:pt idx="345">
                  <c:v>1.619</c:v>
                </c:pt>
                <c:pt idx="346">
                  <c:v>1.575</c:v>
                </c:pt>
                <c:pt idx="347">
                  <c:v>1.653</c:v>
                </c:pt>
                <c:pt idx="348">
                  <c:v>1.6359999999999999</c:v>
                </c:pt>
                <c:pt idx="349">
                  <c:v>1.6180000000000001</c:v>
                </c:pt>
                <c:pt idx="350">
                  <c:v>-33.578000000000003</c:v>
                </c:pt>
                <c:pt idx="351">
                  <c:v>-33.561</c:v>
                </c:pt>
                <c:pt idx="352">
                  <c:v>-33.6</c:v>
                </c:pt>
                <c:pt idx="353">
                  <c:v>-33.555999999999997</c:v>
                </c:pt>
                <c:pt idx="354">
                  <c:v>1.405</c:v>
                </c:pt>
                <c:pt idx="355">
                  <c:v>1.8660000000000001</c:v>
                </c:pt>
                <c:pt idx="356">
                  <c:v>1.7729999999999999</c:v>
                </c:pt>
                <c:pt idx="357">
                  <c:v>1.726</c:v>
                </c:pt>
                <c:pt idx="358">
                  <c:v>1.784</c:v>
                </c:pt>
                <c:pt idx="359">
                  <c:v>1.7789999999999999</c:v>
                </c:pt>
                <c:pt idx="360">
                  <c:v>-33.585000000000001</c:v>
                </c:pt>
                <c:pt idx="361">
                  <c:v>-33.576999999999998</c:v>
                </c:pt>
                <c:pt idx="362">
                  <c:v>-33.6</c:v>
                </c:pt>
                <c:pt idx="363">
                  <c:v>-33.610999999999997</c:v>
                </c:pt>
                <c:pt idx="364">
                  <c:v>1.071</c:v>
                </c:pt>
                <c:pt idx="365">
                  <c:v>1.393</c:v>
                </c:pt>
                <c:pt idx="366">
                  <c:v>1.55</c:v>
                </c:pt>
                <c:pt idx="367">
                  <c:v>1.391</c:v>
                </c:pt>
                <c:pt idx="368">
                  <c:v>1.4590000000000001</c:v>
                </c:pt>
                <c:pt idx="369">
                  <c:v>1.4570000000000001</c:v>
                </c:pt>
                <c:pt idx="370">
                  <c:v>-33.572000000000003</c:v>
                </c:pt>
                <c:pt idx="371">
                  <c:v>-33.597999999999999</c:v>
                </c:pt>
                <c:pt idx="372">
                  <c:v>-33.6</c:v>
                </c:pt>
                <c:pt idx="373">
                  <c:v>-33.612000000000002</c:v>
                </c:pt>
                <c:pt idx="374">
                  <c:v>0.56899999999999995</c:v>
                </c:pt>
                <c:pt idx="375">
                  <c:v>0.93100000000000005</c:v>
                </c:pt>
                <c:pt idx="376">
                  <c:v>1.1200000000000001</c:v>
                </c:pt>
                <c:pt idx="377">
                  <c:v>1.0369999999999999</c:v>
                </c:pt>
                <c:pt idx="378">
                  <c:v>1.1080000000000001</c:v>
                </c:pt>
                <c:pt idx="379">
                  <c:v>1.0860000000000001</c:v>
                </c:pt>
                <c:pt idx="380">
                  <c:v>-33.566000000000003</c:v>
                </c:pt>
                <c:pt idx="381">
                  <c:v>-33.588000000000001</c:v>
                </c:pt>
                <c:pt idx="382">
                  <c:v>-33.6</c:v>
                </c:pt>
                <c:pt idx="383">
                  <c:v>-33.603999999999999</c:v>
                </c:pt>
                <c:pt idx="384">
                  <c:v>-7.5830000000000002</c:v>
                </c:pt>
                <c:pt idx="385">
                  <c:v>-7.2460000000000004</c:v>
                </c:pt>
                <c:pt idx="386">
                  <c:v>-7.27</c:v>
                </c:pt>
                <c:pt idx="387">
                  <c:v>-7.2930000000000001</c:v>
                </c:pt>
                <c:pt idx="388">
                  <c:v>-7.242</c:v>
                </c:pt>
                <c:pt idx="389">
                  <c:v>-7.2220000000000004</c:v>
                </c:pt>
                <c:pt idx="390">
                  <c:v>-33.561</c:v>
                </c:pt>
                <c:pt idx="391">
                  <c:v>-33.603000000000002</c:v>
                </c:pt>
                <c:pt idx="392">
                  <c:v>-33.6</c:v>
                </c:pt>
                <c:pt idx="393">
                  <c:v>-33.594000000000001</c:v>
                </c:pt>
                <c:pt idx="394">
                  <c:v>2.4E-2</c:v>
                </c:pt>
                <c:pt idx="395">
                  <c:v>0.48899999999999999</c:v>
                </c:pt>
                <c:pt idx="396">
                  <c:v>0.42099999999999999</c:v>
                </c:pt>
                <c:pt idx="397">
                  <c:v>0.44500000000000001</c:v>
                </c:pt>
                <c:pt idx="398">
                  <c:v>0.60799999999999998</c:v>
                </c:pt>
                <c:pt idx="399">
                  <c:v>0.434</c:v>
                </c:pt>
                <c:pt idx="400">
                  <c:v>-33.484999999999999</c:v>
                </c:pt>
                <c:pt idx="401">
                  <c:v>-33.56</c:v>
                </c:pt>
                <c:pt idx="402">
                  <c:v>-33.6</c:v>
                </c:pt>
                <c:pt idx="403">
                  <c:v>-33.521000000000001</c:v>
                </c:pt>
                <c:pt idx="404">
                  <c:v>-0.192</c:v>
                </c:pt>
                <c:pt idx="405">
                  <c:v>0.246</c:v>
                </c:pt>
                <c:pt idx="406">
                  <c:v>0.17</c:v>
                </c:pt>
                <c:pt idx="407">
                  <c:v>0.16</c:v>
                </c:pt>
                <c:pt idx="408">
                  <c:v>0.185</c:v>
                </c:pt>
                <c:pt idx="409">
                  <c:v>0.27100000000000002</c:v>
                </c:pt>
                <c:pt idx="410">
                  <c:v>-33.597000000000001</c:v>
                </c:pt>
                <c:pt idx="411">
                  <c:v>-33.622999999999998</c:v>
                </c:pt>
                <c:pt idx="412">
                  <c:v>-33.6</c:v>
                </c:pt>
                <c:pt idx="413">
                  <c:v>-33.576999999999998</c:v>
                </c:pt>
                <c:pt idx="414">
                  <c:v>-0.55100000000000005</c:v>
                </c:pt>
                <c:pt idx="415">
                  <c:v>-0.11700000000000001</c:v>
                </c:pt>
                <c:pt idx="416">
                  <c:v>-3.4000000000000002E-2</c:v>
                </c:pt>
                <c:pt idx="417">
                  <c:v>-5.2999999999999999E-2</c:v>
                </c:pt>
                <c:pt idx="418">
                  <c:v>-1.0999999999999999E-2</c:v>
                </c:pt>
                <c:pt idx="419">
                  <c:v>-2.1999999999999999E-2</c:v>
                </c:pt>
                <c:pt idx="420">
                  <c:v>-33.552999999999997</c:v>
                </c:pt>
                <c:pt idx="421">
                  <c:v>-33.576000000000001</c:v>
                </c:pt>
                <c:pt idx="422">
                  <c:v>-33.6</c:v>
                </c:pt>
                <c:pt idx="423">
                  <c:v>-33.601999999999997</c:v>
                </c:pt>
                <c:pt idx="424">
                  <c:v>0.77400000000000002</c:v>
                </c:pt>
                <c:pt idx="425">
                  <c:v>1.135</c:v>
                </c:pt>
                <c:pt idx="426">
                  <c:v>1.214</c:v>
                </c:pt>
                <c:pt idx="427">
                  <c:v>1.165</c:v>
                </c:pt>
                <c:pt idx="428">
                  <c:v>1.208</c:v>
                </c:pt>
                <c:pt idx="429">
                  <c:v>1.1639999999999999</c:v>
                </c:pt>
                <c:pt idx="430">
                  <c:v>-33.610999999999997</c:v>
                </c:pt>
                <c:pt idx="431">
                  <c:v>-33.613</c:v>
                </c:pt>
                <c:pt idx="432">
                  <c:v>-33.6</c:v>
                </c:pt>
                <c:pt idx="433">
                  <c:v>-33.68</c:v>
                </c:pt>
                <c:pt idx="434">
                  <c:v>1.823</c:v>
                </c:pt>
                <c:pt idx="435">
                  <c:v>2.1539999999999999</c:v>
                </c:pt>
                <c:pt idx="436">
                  <c:v>2.1539999999999999</c:v>
                </c:pt>
                <c:pt idx="437">
                  <c:v>2.1960000000000002</c:v>
                </c:pt>
                <c:pt idx="438">
                  <c:v>2.2250000000000001</c:v>
                </c:pt>
                <c:pt idx="439">
                  <c:v>2.1930000000000001</c:v>
                </c:pt>
                <c:pt idx="440">
                  <c:v>-33.549999999999997</c:v>
                </c:pt>
                <c:pt idx="441">
                  <c:v>-33.561</c:v>
                </c:pt>
                <c:pt idx="442">
                  <c:v>-33.6</c:v>
                </c:pt>
                <c:pt idx="443">
                  <c:v>-33.61</c:v>
                </c:pt>
                <c:pt idx="444">
                  <c:v>1.272</c:v>
                </c:pt>
                <c:pt idx="445">
                  <c:v>1.766</c:v>
                </c:pt>
                <c:pt idx="446">
                  <c:v>1.661</c:v>
                </c:pt>
                <c:pt idx="447">
                  <c:v>1.7470000000000001</c:v>
                </c:pt>
                <c:pt idx="448">
                  <c:v>1.742</c:v>
                </c:pt>
                <c:pt idx="449">
                  <c:v>1.726</c:v>
                </c:pt>
                <c:pt idx="450">
                  <c:v>-33.551000000000002</c:v>
                </c:pt>
                <c:pt idx="451">
                  <c:v>-33.631</c:v>
                </c:pt>
                <c:pt idx="452">
                  <c:v>-33.6</c:v>
                </c:pt>
                <c:pt idx="453">
                  <c:v>-33.625</c:v>
                </c:pt>
                <c:pt idx="454">
                  <c:v>0.66800000000000004</c:v>
                </c:pt>
                <c:pt idx="455">
                  <c:v>1.2170000000000001</c:v>
                </c:pt>
                <c:pt idx="456">
                  <c:v>1.077</c:v>
                </c:pt>
                <c:pt idx="457">
                  <c:v>1.131</c:v>
                </c:pt>
                <c:pt idx="458">
                  <c:v>1.117</c:v>
                </c:pt>
                <c:pt idx="459">
                  <c:v>1.08</c:v>
                </c:pt>
                <c:pt idx="460">
                  <c:v>-33.558</c:v>
                </c:pt>
                <c:pt idx="461">
                  <c:v>-33.567</c:v>
                </c:pt>
                <c:pt idx="462">
                  <c:v>-33.6</c:v>
                </c:pt>
                <c:pt idx="463">
                  <c:v>-33.642000000000003</c:v>
                </c:pt>
                <c:pt idx="464">
                  <c:v>-0.20200000000000001</c:v>
                </c:pt>
                <c:pt idx="465">
                  <c:v>0.188</c:v>
                </c:pt>
                <c:pt idx="466">
                  <c:v>0.16200000000000001</c:v>
                </c:pt>
                <c:pt idx="467">
                  <c:v>0.307</c:v>
                </c:pt>
                <c:pt idx="468">
                  <c:v>0.33600000000000002</c:v>
                </c:pt>
                <c:pt idx="469">
                  <c:v>0.28399999999999997</c:v>
                </c:pt>
                <c:pt idx="470">
                  <c:v>-33.524000000000001</c:v>
                </c:pt>
                <c:pt idx="471">
                  <c:v>-33.567</c:v>
                </c:pt>
                <c:pt idx="472">
                  <c:v>-33.6</c:v>
                </c:pt>
                <c:pt idx="473">
                  <c:v>-33.558</c:v>
                </c:pt>
                <c:pt idx="474">
                  <c:v>-7.5149999999999997</c:v>
                </c:pt>
                <c:pt idx="475">
                  <c:v>-7.1879999999999997</c:v>
                </c:pt>
                <c:pt idx="476">
                  <c:v>-7.1959999999999997</c:v>
                </c:pt>
                <c:pt idx="477">
                  <c:v>-7.3</c:v>
                </c:pt>
                <c:pt idx="478">
                  <c:v>-7.2519999999999998</c:v>
                </c:pt>
                <c:pt idx="479">
                  <c:v>-7.2919999999999998</c:v>
                </c:pt>
                <c:pt idx="480">
                  <c:v>-33.558</c:v>
                </c:pt>
                <c:pt idx="481">
                  <c:v>-33.603999999999999</c:v>
                </c:pt>
                <c:pt idx="482">
                  <c:v>-33.6</c:v>
                </c:pt>
                <c:pt idx="483">
                  <c:v>-33.628999999999998</c:v>
                </c:pt>
                <c:pt idx="484">
                  <c:v>-7.8520000000000003</c:v>
                </c:pt>
                <c:pt idx="485">
                  <c:v>-7.42</c:v>
                </c:pt>
                <c:pt idx="486">
                  <c:v>-7.4089999999999998</c:v>
                </c:pt>
                <c:pt idx="487">
                  <c:v>-7.3559999999999999</c:v>
                </c:pt>
                <c:pt idx="488">
                  <c:v>-7.2480000000000002</c:v>
                </c:pt>
                <c:pt idx="489">
                  <c:v>-7.33</c:v>
                </c:pt>
                <c:pt idx="490">
                  <c:v>-33.520000000000003</c:v>
                </c:pt>
                <c:pt idx="491">
                  <c:v>-33.554000000000002</c:v>
                </c:pt>
                <c:pt idx="492">
                  <c:v>-33.6</c:v>
                </c:pt>
                <c:pt idx="493">
                  <c:v>-33.594999999999999</c:v>
                </c:pt>
                <c:pt idx="494">
                  <c:v>-0.14899999999999999</c:v>
                </c:pt>
                <c:pt idx="495">
                  <c:v>0.22</c:v>
                </c:pt>
                <c:pt idx="496">
                  <c:v>0.32900000000000001</c:v>
                </c:pt>
                <c:pt idx="497">
                  <c:v>0.32700000000000001</c:v>
                </c:pt>
                <c:pt idx="498">
                  <c:v>0.42199999999999999</c:v>
                </c:pt>
                <c:pt idx="499">
                  <c:v>0.36299999999999999</c:v>
                </c:pt>
                <c:pt idx="500">
                  <c:v>-33.585000000000001</c:v>
                </c:pt>
                <c:pt idx="501">
                  <c:v>-33.564999999999998</c:v>
                </c:pt>
                <c:pt idx="502">
                  <c:v>-33.6</c:v>
                </c:pt>
                <c:pt idx="503">
                  <c:v>-33.561</c:v>
                </c:pt>
                <c:pt idx="504">
                  <c:v>0.68</c:v>
                </c:pt>
                <c:pt idx="505">
                  <c:v>1.0509999999999999</c:v>
                </c:pt>
                <c:pt idx="506">
                  <c:v>1.1379999999999999</c:v>
                </c:pt>
                <c:pt idx="507">
                  <c:v>1.1100000000000001</c:v>
                </c:pt>
                <c:pt idx="508">
                  <c:v>1.097</c:v>
                </c:pt>
                <c:pt idx="509">
                  <c:v>1.131</c:v>
                </c:pt>
                <c:pt idx="510">
                  <c:v>-33.539000000000001</c:v>
                </c:pt>
                <c:pt idx="511">
                  <c:v>-33.572000000000003</c:v>
                </c:pt>
                <c:pt idx="512">
                  <c:v>-33.6</c:v>
                </c:pt>
                <c:pt idx="513">
                  <c:v>-33.625999999999998</c:v>
                </c:pt>
                <c:pt idx="514">
                  <c:v>-8.4000000000000005E-2</c:v>
                </c:pt>
                <c:pt idx="515">
                  <c:v>0.32</c:v>
                </c:pt>
                <c:pt idx="516">
                  <c:v>0.223</c:v>
                </c:pt>
                <c:pt idx="517">
                  <c:v>0.39700000000000002</c:v>
                </c:pt>
                <c:pt idx="518">
                  <c:v>0.32100000000000001</c:v>
                </c:pt>
                <c:pt idx="519">
                  <c:v>0.315</c:v>
                </c:pt>
                <c:pt idx="520">
                  <c:v>-33.582999999999998</c:v>
                </c:pt>
                <c:pt idx="521">
                  <c:v>-33.575000000000003</c:v>
                </c:pt>
                <c:pt idx="522">
                  <c:v>-33.6</c:v>
                </c:pt>
                <c:pt idx="523">
                  <c:v>-33.566000000000003</c:v>
                </c:pt>
                <c:pt idx="524">
                  <c:v>1.6279999999999999</c:v>
                </c:pt>
                <c:pt idx="525">
                  <c:v>2.0059999999999998</c:v>
                </c:pt>
                <c:pt idx="526">
                  <c:v>1.9710000000000001</c:v>
                </c:pt>
                <c:pt idx="527">
                  <c:v>2.016</c:v>
                </c:pt>
                <c:pt idx="528">
                  <c:v>2.0009999999999999</c:v>
                </c:pt>
                <c:pt idx="529">
                  <c:v>1.9690000000000001</c:v>
                </c:pt>
                <c:pt idx="530">
                  <c:v>-33.542999999999999</c:v>
                </c:pt>
                <c:pt idx="531">
                  <c:v>-33.581000000000003</c:v>
                </c:pt>
                <c:pt idx="532">
                  <c:v>-33.6</c:v>
                </c:pt>
                <c:pt idx="533">
                  <c:v>-33.597000000000001</c:v>
                </c:pt>
                <c:pt idx="534">
                  <c:v>1.337</c:v>
                </c:pt>
                <c:pt idx="535">
                  <c:v>1.7709999999999999</c:v>
                </c:pt>
                <c:pt idx="536">
                  <c:v>1.7130000000000001</c:v>
                </c:pt>
                <c:pt idx="537">
                  <c:v>1.706</c:v>
                </c:pt>
                <c:pt idx="538">
                  <c:v>1.752</c:v>
                </c:pt>
                <c:pt idx="539">
                  <c:v>1.7669999999999999</c:v>
                </c:pt>
                <c:pt idx="540">
                  <c:v>-33.573</c:v>
                </c:pt>
                <c:pt idx="541">
                  <c:v>-33.633000000000003</c:v>
                </c:pt>
                <c:pt idx="542">
                  <c:v>-33.6</c:v>
                </c:pt>
                <c:pt idx="543">
                  <c:v>-33.634999999999998</c:v>
                </c:pt>
                <c:pt idx="544">
                  <c:v>-0.28499999999999998</c:v>
                </c:pt>
                <c:pt idx="545">
                  <c:v>1.4E-2</c:v>
                </c:pt>
                <c:pt idx="546">
                  <c:v>0.129</c:v>
                </c:pt>
                <c:pt idx="547">
                  <c:v>0.121</c:v>
                </c:pt>
                <c:pt idx="548">
                  <c:v>0.189</c:v>
                </c:pt>
                <c:pt idx="549">
                  <c:v>0.30299999999999999</c:v>
                </c:pt>
                <c:pt idx="550">
                  <c:v>-33.575000000000003</c:v>
                </c:pt>
                <c:pt idx="551">
                  <c:v>-33.597999999999999</c:v>
                </c:pt>
                <c:pt idx="552">
                  <c:v>-33.6</c:v>
                </c:pt>
                <c:pt idx="553">
                  <c:v>-33.545000000000002</c:v>
                </c:pt>
                <c:pt idx="554">
                  <c:v>-3.2000000000000001E-2</c:v>
                </c:pt>
                <c:pt idx="555">
                  <c:v>0.41699999999999998</c:v>
                </c:pt>
                <c:pt idx="556">
                  <c:v>0.28599999999999998</c:v>
                </c:pt>
                <c:pt idx="557">
                  <c:v>0.41199999999999998</c:v>
                </c:pt>
                <c:pt idx="558">
                  <c:v>0.48599999999999999</c:v>
                </c:pt>
                <c:pt idx="559">
                  <c:v>0.436</c:v>
                </c:pt>
                <c:pt idx="560">
                  <c:v>-33.552</c:v>
                </c:pt>
                <c:pt idx="561">
                  <c:v>-33.581000000000003</c:v>
                </c:pt>
                <c:pt idx="562">
                  <c:v>-33.6</c:v>
                </c:pt>
                <c:pt idx="563">
                  <c:v>-33.64</c:v>
                </c:pt>
                <c:pt idx="564">
                  <c:v>0.80400000000000005</c:v>
                </c:pt>
                <c:pt idx="565">
                  <c:v>1.0820000000000001</c:v>
                </c:pt>
                <c:pt idx="566">
                  <c:v>1.226</c:v>
                </c:pt>
                <c:pt idx="567">
                  <c:v>1.266</c:v>
                </c:pt>
                <c:pt idx="568">
                  <c:v>1.224</c:v>
                </c:pt>
                <c:pt idx="569">
                  <c:v>1.2070000000000001</c:v>
                </c:pt>
                <c:pt idx="570">
                  <c:v>-33.56</c:v>
                </c:pt>
                <c:pt idx="571">
                  <c:v>-33.6</c:v>
                </c:pt>
                <c:pt idx="572">
                  <c:v>-33.6</c:v>
                </c:pt>
                <c:pt idx="573">
                  <c:v>-33.64</c:v>
                </c:pt>
                <c:pt idx="574">
                  <c:v>0.35799999999999998</c:v>
                </c:pt>
                <c:pt idx="575">
                  <c:v>0.873</c:v>
                </c:pt>
                <c:pt idx="576">
                  <c:v>0.89500000000000002</c:v>
                </c:pt>
                <c:pt idx="577">
                  <c:v>0.86799999999999999</c:v>
                </c:pt>
                <c:pt idx="578">
                  <c:v>0.89600000000000002</c:v>
                </c:pt>
                <c:pt idx="579">
                  <c:v>0.78800000000000003</c:v>
                </c:pt>
                <c:pt idx="580">
                  <c:v>-33.585000000000001</c:v>
                </c:pt>
                <c:pt idx="581">
                  <c:v>-33.557000000000002</c:v>
                </c:pt>
                <c:pt idx="582">
                  <c:v>-33.6</c:v>
                </c:pt>
                <c:pt idx="583">
                  <c:v>-33.578000000000003</c:v>
                </c:pt>
                <c:pt idx="584">
                  <c:v>0.92700000000000005</c:v>
                </c:pt>
                <c:pt idx="585">
                  <c:v>1.3520000000000001</c:v>
                </c:pt>
                <c:pt idx="586">
                  <c:v>1.349</c:v>
                </c:pt>
                <c:pt idx="587">
                  <c:v>1.3049999999999999</c:v>
                </c:pt>
                <c:pt idx="588">
                  <c:v>1.369</c:v>
                </c:pt>
                <c:pt idx="589">
                  <c:v>1.335</c:v>
                </c:pt>
                <c:pt idx="590">
                  <c:v>-33.578000000000003</c:v>
                </c:pt>
                <c:pt idx="591">
                  <c:v>-33.627000000000002</c:v>
                </c:pt>
                <c:pt idx="592">
                  <c:v>-33.6</c:v>
                </c:pt>
                <c:pt idx="593">
                  <c:v>-33.613999999999997</c:v>
                </c:pt>
                <c:pt idx="594">
                  <c:v>0.44600000000000001</c:v>
                </c:pt>
                <c:pt idx="595">
                  <c:v>0.83099999999999996</c:v>
                </c:pt>
                <c:pt idx="596">
                  <c:v>0.80800000000000005</c:v>
                </c:pt>
                <c:pt idx="597">
                  <c:v>0.93500000000000005</c:v>
                </c:pt>
                <c:pt idx="598">
                  <c:v>0.88600000000000001</c:v>
                </c:pt>
                <c:pt idx="599">
                  <c:v>0.999</c:v>
                </c:pt>
                <c:pt idx="600">
                  <c:v>-33.505000000000003</c:v>
                </c:pt>
                <c:pt idx="601">
                  <c:v>-33.591999999999999</c:v>
                </c:pt>
                <c:pt idx="602">
                  <c:v>-33.6</c:v>
                </c:pt>
                <c:pt idx="603">
                  <c:v>-33.595999999999997</c:v>
                </c:pt>
                <c:pt idx="604">
                  <c:v>0.23400000000000001</c:v>
                </c:pt>
                <c:pt idx="605">
                  <c:v>0.65600000000000003</c:v>
                </c:pt>
                <c:pt idx="606">
                  <c:v>0.66400000000000003</c:v>
                </c:pt>
                <c:pt idx="607">
                  <c:v>0.73699999999999999</c:v>
                </c:pt>
                <c:pt idx="608">
                  <c:v>0.626</c:v>
                </c:pt>
                <c:pt idx="609">
                  <c:v>0.61699999999999999</c:v>
                </c:pt>
                <c:pt idx="610">
                  <c:v>-33.573</c:v>
                </c:pt>
                <c:pt idx="611">
                  <c:v>-33.604999999999997</c:v>
                </c:pt>
                <c:pt idx="612">
                  <c:v>-33.6</c:v>
                </c:pt>
                <c:pt idx="613">
                  <c:v>-33.607999999999997</c:v>
                </c:pt>
                <c:pt idx="614">
                  <c:v>0.30499999999999999</c:v>
                </c:pt>
                <c:pt idx="615">
                  <c:v>0.70899999999999996</c:v>
                </c:pt>
                <c:pt idx="616">
                  <c:v>0.64900000000000002</c:v>
                </c:pt>
                <c:pt idx="617">
                  <c:v>0.67200000000000004</c:v>
                </c:pt>
                <c:pt idx="618">
                  <c:v>0.75</c:v>
                </c:pt>
                <c:pt idx="619">
                  <c:v>0.749</c:v>
                </c:pt>
                <c:pt idx="620">
                  <c:v>-33.536999999999999</c:v>
                </c:pt>
                <c:pt idx="621">
                  <c:v>-33.604999999999997</c:v>
                </c:pt>
                <c:pt idx="622">
                  <c:v>-33.6</c:v>
                </c:pt>
                <c:pt idx="623">
                  <c:v>-33.572000000000003</c:v>
                </c:pt>
                <c:pt idx="624">
                  <c:v>0.32200000000000001</c:v>
                </c:pt>
                <c:pt idx="625">
                  <c:v>0.75</c:v>
                </c:pt>
                <c:pt idx="626">
                  <c:v>0.78300000000000003</c:v>
                </c:pt>
                <c:pt idx="627">
                  <c:v>0.73699999999999999</c:v>
                </c:pt>
                <c:pt idx="628">
                  <c:v>0.72599999999999998</c:v>
                </c:pt>
                <c:pt idx="629">
                  <c:v>0.90500000000000003</c:v>
                </c:pt>
                <c:pt idx="630">
                  <c:v>-33.554000000000002</c:v>
                </c:pt>
                <c:pt idx="631">
                  <c:v>-33.576000000000001</c:v>
                </c:pt>
                <c:pt idx="632">
                  <c:v>-33.6</c:v>
                </c:pt>
                <c:pt idx="633">
                  <c:v>-33.558999999999997</c:v>
                </c:pt>
                <c:pt idx="634">
                  <c:v>0.48599999999999999</c:v>
                </c:pt>
                <c:pt idx="635">
                  <c:v>0.90300000000000002</c:v>
                </c:pt>
                <c:pt idx="636">
                  <c:v>0.86799999999999999</c:v>
                </c:pt>
                <c:pt idx="637">
                  <c:v>0.92800000000000005</c:v>
                </c:pt>
                <c:pt idx="638">
                  <c:v>0.97399999999999998</c:v>
                </c:pt>
                <c:pt idx="639">
                  <c:v>1.032</c:v>
                </c:pt>
                <c:pt idx="640">
                  <c:v>-33.58</c:v>
                </c:pt>
                <c:pt idx="641">
                  <c:v>-33.584000000000003</c:v>
                </c:pt>
                <c:pt idx="642">
                  <c:v>-33.6</c:v>
                </c:pt>
                <c:pt idx="643">
                  <c:v>-33.613999999999997</c:v>
                </c:pt>
                <c:pt idx="644">
                  <c:v>-16.841000000000001</c:v>
                </c:pt>
                <c:pt idx="645">
                  <c:v>-16.489999999999998</c:v>
                </c:pt>
                <c:pt idx="646">
                  <c:v>-16.489999999999998</c:v>
                </c:pt>
                <c:pt idx="647">
                  <c:v>-16.486000000000001</c:v>
                </c:pt>
                <c:pt idx="648">
                  <c:v>-16.532</c:v>
                </c:pt>
                <c:pt idx="649">
                  <c:v>-16.459</c:v>
                </c:pt>
                <c:pt idx="650">
                  <c:v>-33.585999999999999</c:v>
                </c:pt>
                <c:pt idx="651">
                  <c:v>-33.655000000000001</c:v>
                </c:pt>
                <c:pt idx="652">
                  <c:v>-33.6</c:v>
                </c:pt>
                <c:pt idx="653">
                  <c:v>-33.634</c:v>
                </c:pt>
                <c:pt idx="654">
                  <c:v>-7.8739999999999997</c:v>
                </c:pt>
                <c:pt idx="655">
                  <c:v>-7.383</c:v>
                </c:pt>
                <c:pt idx="656">
                  <c:v>-7.4640000000000004</c:v>
                </c:pt>
                <c:pt idx="657">
                  <c:v>-7.46</c:v>
                </c:pt>
                <c:pt idx="658">
                  <c:v>-7.56</c:v>
                </c:pt>
                <c:pt idx="659">
                  <c:v>-7.5250000000000004</c:v>
                </c:pt>
                <c:pt idx="660">
                  <c:v>-33.573</c:v>
                </c:pt>
                <c:pt idx="661">
                  <c:v>-33.554000000000002</c:v>
                </c:pt>
                <c:pt idx="662">
                  <c:v>-33.6</c:v>
                </c:pt>
                <c:pt idx="663">
                  <c:v>-33.597000000000001</c:v>
                </c:pt>
                <c:pt idx="664">
                  <c:v>7.1999999999999995E-2</c:v>
                </c:pt>
                <c:pt idx="665">
                  <c:v>0.63500000000000001</c:v>
                </c:pt>
                <c:pt idx="666">
                  <c:v>0.55900000000000005</c:v>
                </c:pt>
                <c:pt idx="667">
                  <c:v>0.55500000000000005</c:v>
                </c:pt>
                <c:pt idx="668">
                  <c:v>0.66200000000000003</c:v>
                </c:pt>
                <c:pt idx="669">
                  <c:v>0.72</c:v>
                </c:pt>
                <c:pt idx="670">
                  <c:v>-33.591999999999999</c:v>
                </c:pt>
                <c:pt idx="671">
                  <c:v>-33.58</c:v>
                </c:pt>
                <c:pt idx="672">
                  <c:v>-33.6</c:v>
                </c:pt>
                <c:pt idx="673">
                  <c:v>-33.613</c:v>
                </c:pt>
                <c:pt idx="674">
                  <c:v>-0.49399999999999999</c:v>
                </c:pt>
                <c:pt idx="675">
                  <c:v>-0.152</c:v>
                </c:pt>
                <c:pt idx="676">
                  <c:v>1.4E-2</c:v>
                </c:pt>
                <c:pt idx="677">
                  <c:v>-5.7000000000000002E-2</c:v>
                </c:pt>
                <c:pt idx="678">
                  <c:v>-0.155</c:v>
                </c:pt>
                <c:pt idx="679">
                  <c:v>-0.10100000000000001</c:v>
                </c:pt>
                <c:pt idx="680">
                  <c:v>-33.603999999999999</c:v>
                </c:pt>
                <c:pt idx="681">
                  <c:v>-33.619999999999997</c:v>
                </c:pt>
                <c:pt idx="682">
                  <c:v>-33.6</c:v>
                </c:pt>
                <c:pt idx="683">
                  <c:v>-33.622</c:v>
                </c:pt>
                <c:pt idx="684">
                  <c:v>-0.79500000000000004</c:v>
                </c:pt>
                <c:pt idx="685">
                  <c:v>-0.39100000000000001</c:v>
                </c:pt>
                <c:pt idx="686">
                  <c:v>-0.33900000000000002</c:v>
                </c:pt>
                <c:pt idx="687">
                  <c:v>-0.377</c:v>
                </c:pt>
                <c:pt idx="688">
                  <c:v>-0.27400000000000002</c:v>
                </c:pt>
                <c:pt idx="689">
                  <c:v>-0.35799999999999998</c:v>
                </c:pt>
                <c:pt idx="690">
                  <c:v>-33.58</c:v>
                </c:pt>
                <c:pt idx="691">
                  <c:v>-33.619999999999997</c:v>
                </c:pt>
                <c:pt idx="692">
                  <c:v>-33.6</c:v>
                </c:pt>
                <c:pt idx="693">
                  <c:v>-33.585000000000001</c:v>
                </c:pt>
                <c:pt idx="694">
                  <c:v>0.50900000000000001</c:v>
                </c:pt>
                <c:pt idx="695">
                  <c:v>0.755</c:v>
                </c:pt>
                <c:pt idx="696">
                  <c:v>0.90400000000000003</c:v>
                </c:pt>
                <c:pt idx="697">
                  <c:v>0.91300000000000003</c:v>
                </c:pt>
                <c:pt idx="698">
                  <c:v>1.02</c:v>
                </c:pt>
                <c:pt idx="699">
                  <c:v>0.98799999999999999</c:v>
                </c:pt>
                <c:pt idx="700">
                  <c:v>-33.576999999999998</c:v>
                </c:pt>
                <c:pt idx="701">
                  <c:v>-33.625</c:v>
                </c:pt>
                <c:pt idx="702">
                  <c:v>-33.6</c:v>
                </c:pt>
                <c:pt idx="703">
                  <c:v>-33.603999999999999</c:v>
                </c:pt>
                <c:pt idx="704">
                  <c:v>-7.0000000000000007E-2</c:v>
                </c:pt>
                <c:pt idx="705">
                  <c:v>0.47399999999999998</c:v>
                </c:pt>
                <c:pt idx="706">
                  <c:v>0.40200000000000002</c:v>
                </c:pt>
                <c:pt idx="707">
                  <c:v>0.26600000000000001</c:v>
                </c:pt>
                <c:pt idx="708">
                  <c:v>0.33200000000000002</c:v>
                </c:pt>
                <c:pt idx="709">
                  <c:v>0.45300000000000001</c:v>
                </c:pt>
                <c:pt idx="710">
                  <c:v>-33.555999999999997</c:v>
                </c:pt>
                <c:pt idx="711">
                  <c:v>-33.628</c:v>
                </c:pt>
                <c:pt idx="712">
                  <c:v>-33.6</c:v>
                </c:pt>
                <c:pt idx="713">
                  <c:v>-33.597999999999999</c:v>
                </c:pt>
                <c:pt idx="714">
                  <c:v>-8.4000000000000005E-2</c:v>
                </c:pt>
                <c:pt idx="715">
                  <c:v>0.35599999999999998</c:v>
                </c:pt>
                <c:pt idx="716">
                  <c:v>0.249</c:v>
                </c:pt>
                <c:pt idx="717">
                  <c:v>0.17100000000000001</c:v>
                </c:pt>
                <c:pt idx="718">
                  <c:v>0.17599999999999999</c:v>
                </c:pt>
                <c:pt idx="719">
                  <c:v>0.26300000000000001</c:v>
                </c:pt>
                <c:pt idx="720">
                  <c:v>-33.594000000000001</c:v>
                </c:pt>
                <c:pt idx="721">
                  <c:v>-33.604999999999997</c:v>
                </c:pt>
                <c:pt idx="722">
                  <c:v>-33.6</c:v>
                </c:pt>
                <c:pt idx="723">
                  <c:v>-33.604999999999997</c:v>
                </c:pt>
                <c:pt idx="724">
                  <c:v>-0.36599999999999999</c:v>
                </c:pt>
                <c:pt idx="725">
                  <c:v>-7.0999999999999994E-2</c:v>
                </c:pt>
                <c:pt idx="726">
                  <c:v>-7.4999999999999997E-2</c:v>
                </c:pt>
                <c:pt idx="727">
                  <c:v>8.6999999999999994E-2</c:v>
                </c:pt>
                <c:pt idx="728">
                  <c:v>-2.3E-2</c:v>
                </c:pt>
                <c:pt idx="729">
                  <c:v>-1.4E-2</c:v>
                </c:pt>
                <c:pt idx="730">
                  <c:v>-33.606999999999999</c:v>
                </c:pt>
                <c:pt idx="731">
                  <c:v>-33.616999999999997</c:v>
                </c:pt>
                <c:pt idx="732">
                  <c:v>-33.6</c:v>
                </c:pt>
                <c:pt idx="733">
                  <c:v>-33.567999999999998</c:v>
                </c:pt>
                <c:pt idx="734">
                  <c:v>1.4359999999999999</c:v>
                </c:pt>
                <c:pt idx="735">
                  <c:v>1.841</c:v>
                </c:pt>
                <c:pt idx="736">
                  <c:v>1.8049999999999999</c:v>
                </c:pt>
                <c:pt idx="737">
                  <c:v>1.8460000000000001</c:v>
                </c:pt>
                <c:pt idx="738">
                  <c:v>1.9450000000000001</c:v>
                </c:pt>
                <c:pt idx="739">
                  <c:v>1.903</c:v>
                </c:pt>
                <c:pt idx="740">
                  <c:v>-33.558999999999997</c:v>
                </c:pt>
                <c:pt idx="741">
                  <c:v>-33.56</c:v>
                </c:pt>
                <c:pt idx="742">
                  <c:v>-33.6</c:v>
                </c:pt>
                <c:pt idx="743">
                  <c:v>-33.58</c:v>
                </c:pt>
                <c:pt idx="744">
                  <c:v>-7.7389999999999999</c:v>
                </c:pt>
                <c:pt idx="745">
                  <c:v>-7.39</c:v>
                </c:pt>
                <c:pt idx="746">
                  <c:v>-7.2</c:v>
                </c:pt>
                <c:pt idx="747">
                  <c:v>-7.4539999999999997</c:v>
                </c:pt>
                <c:pt idx="748">
                  <c:v>-7.3250000000000002</c:v>
                </c:pt>
                <c:pt idx="749">
                  <c:v>-7.351</c:v>
                </c:pt>
                <c:pt idx="750">
                  <c:v>-33.579000000000001</c:v>
                </c:pt>
                <c:pt idx="751">
                  <c:v>-33.570999999999998</c:v>
                </c:pt>
                <c:pt idx="752">
                  <c:v>-33.6</c:v>
                </c:pt>
                <c:pt idx="753">
                  <c:v>-33.634</c:v>
                </c:pt>
                <c:pt idx="754">
                  <c:v>-0.04</c:v>
                </c:pt>
                <c:pt idx="755">
                  <c:v>0.26</c:v>
                </c:pt>
                <c:pt idx="756">
                  <c:v>0.35099999999999998</c:v>
                </c:pt>
                <c:pt idx="757">
                  <c:v>0.32800000000000001</c:v>
                </c:pt>
                <c:pt idx="758">
                  <c:v>0.47399999999999998</c:v>
                </c:pt>
                <c:pt idx="759">
                  <c:v>0.39600000000000002</c:v>
                </c:pt>
                <c:pt idx="760">
                  <c:v>-33.524000000000001</c:v>
                </c:pt>
                <c:pt idx="761">
                  <c:v>-33.585999999999999</c:v>
                </c:pt>
                <c:pt idx="762">
                  <c:v>-33.6</c:v>
                </c:pt>
                <c:pt idx="763">
                  <c:v>-33.579000000000001</c:v>
                </c:pt>
                <c:pt idx="764">
                  <c:v>-0.54300000000000004</c:v>
                </c:pt>
                <c:pt idx="765">
                  <c:v>-0.13</c:v>
                </c:pt>
                <c:pt idx="766">
                  <c:v>-0.11899999999999999</c:v>
                </c:pt>
                <c:pt idx="767">
                  <c:v>-0.14699999999999999</c:v>
                </c:pt>
                <c:pt idx="768">
                  <c:v>-0.10299999999999999</c:v>
                </c:pt>
                <c:pt idx="769">
                  <c:v>-8.7999999999999995E-2</c:v>
                </c:pt>
                <c:pt idx="770">
                  <c:v>-33.606999999999999</c:v>
                </c:pt>
                <c:pt idx="771">
                  <c:v>-33.619</c:v>
                </c:pt>
                <c:pt idx="772">
                  <c:v>-33.6</c:v>
                </c:pt>
                <c:pt idx="773">
                  <c:v>-33.607999999999997</c:v>
                </c:pt>
                <c:pt idx="774">
                  <c:v>0.93799999999999994</c:v>
                </c:pt>
                <c:pt idx="775">
                  <c:v>1.2330000000000001</c:v>
                </c:pt>
                <c:pt idx="776">
                  <c:v>1.323</c:v>
                </c:pt>
                <c:pt idx="777">
                  <c:v>1.339</c:v>
                </c:pt>
                <c:pt idx="778">
                  <c:v>1.357</c:v>
                </c:pt>
                <c:pt idx="779">
                  <c:v>1.427</c:v>
                </c:pt>
                <c:pt idx="780">
                  <c:v>-33.613</c:v>
                </c:pt>
                <c:pt idx="781">
                  <c:v>-33.616</c:v>
                </c:pt>
                <c:pt idx="782">
                  <c:v>-33.6</c:v>
                </c:pt>
                <c:pt idx="783">
                  <c:v>-33.628</c:v>
                </c:pt>
                <c:pt idx="784">
                  <c:v>0.254</c:v>
                </c:pt>
                <c:pt idx="785">
                  <c:v>0.58199999999999996</c:v>
                </c:pt>
                <c:pt idx="786">
                  <c:v>0.65</c:v>
                </c:pt>
                <c:pt idx="787">
                  <c:v>0.53300000000000003</c:v>
                </c:pt>
                <c:pt idx="788">
                  <c:v>0.747</c:v>
                </c:pt>
                <c:pt idx="789">
                  <c:v>0.68700000000000006</c:v>
                </c:pt>
                <c:pt idx="790">
                  <c:v>-33.493000000000002</c:v>
                </c:pt>
                <c:pt idx="791">
                  <c:v>-33.558</c:v>
                </c:pt>
                <c:pt idx="792">
                  <c:v>-33.6</c:v>
                </c:pt>
                <c:pt idx="793">
                  <c:v>-33.598999999999997</c:v>
                </c:pt>
                <c:pt idx="794">
                  <c:v>0.219</c:v>
                </c:pt>
                <c:pt idx="795">
                  <c:v>0.61399999999999999</c:v>
                </c:pt>
                <c:pt idx="796">
                  <c:v>0.49099999999999999</c:v>
                </c:pt>
                <c:pt idx="797">
                  <c:v>0.52500000000000002</c:v>
                </c:pt>
                <c:pt idx="798">
                  <c:v>0.61499999999999999</c:v>
                </c:pt>
                <c:pt idx="799">
                  <c:v>0.68799999999999994</c:v>
                </c:pt>
                <c:pt idx="800">
                  <c:v>-33.579000000000001</c:v>
                </c:pt>
                <c:pt idx="801">
                  <c:v>-33.6</c:v>
                </c:pt>
                <c:pt idx="802">
                  <c:v>-33.6</c:v>
                </c:pt>
                <c:pt idx="803">
                  <c:v>-33.598999999999997</c:v>
                </c:pt>
                <c:pt idx="804">
                  <c:v>-0.377</c:v>
                </c:pt>
                <c:pt idx="805">
                  <c:v>3.0000000000000001E-3</c:v>
                </c:pt>
                <c:pt idx="806">
                  <c:v>0.182</c:v>
                </c:pt>
                <c:pt idx="807">
                  <c:v>0.157</c:v>
                </c:pt>
                <c:pt idx="808">
                  <c:v>0.24199999999999999</c:v>
                </c:pt>
                <c:pt idx="809">
                  <c:v>0.14799999999999999</c:v>
                </c:pt>
                <c:pt idx="810">
                  <c:v>-33.561</c:v>
                </c:pt>
                <c:pt idx="811">
                  <c:v>-33.570999999999998</c:v>
                </c:pt>
                <c:pt idx="812">
                  <c:v>-33.6</c:v>
                </c:pt>
                <c:pt idx="813">
                  <c:v>-33.619</c:v>
                </c:pt>
                <c:pt idx="814">
                  <c:v>-1.9E-2</c:v>
                </c:pt>
                <c:pt idx="815">
                  <c:v>0.29799999999999999</c:v>
                </c:pt>
                <c:pt idx="816">
                  <c:v>0.33500000000000002</c:v>
                </c:pt>
                <c:pt idx="817">
                  <c:v>0.43</c:v>
                </c:pt>
                <c:pt idx="818">
                  <c:v>0.47899999999999998</c:v>
                </c:pt>
                <c:pt idx="819">
                  <c:v>0.52300000000000002</c:v>
                </c:pt>
                <c:pt idx="820">
                  <c:v>-33.552999999999997</c:v>
                </c:pt>
                <c:pt idx="821">
                  <c:v>-33.582999999999998</c:v>
                </c:pt>
                <c:pt idx="822">
                  <c:v>-33.6</c:v>
                </c:pt>
                <c:pt idx="823">
                  <c:v>-33.58</c:v>
                </c:pt>
                <c:pt idx="824">
                  <c:v>0.08</c:v>
                </c:pt>
                <c:pt idx="825">
                  <c:v>0.53900000000000003</c:v>
                </c:pt>
                <c:pt idx="826">
                  <c:v>0.61799999999999999</c:v>
                </c:pt>
                <c:pt idx="827">
                  <c:v>0.51800000000000002</c:v>
                </c:pt>
                <c:pt idx="828">
                  <c:v>0.61799999999999999</c:v>
                </c:pt>
                <c:pt idx="829">
                  <c:v>0.66100000000000003</c:v>
                </c:pt>
                <c:pt idx="830">
                  <c:v>-33.540999999999997</c:v>
                </c:pt>
                <c:pt idx="831">
                  <c:v>-33.591999999999999</c:v>
                </c:pt>
                <c:pt idx="832">
                  <c:v>-33.6</c:v>
                </c:pt>
                <c:pt idx="833">
                  <c:v>-33.597999999999999</c:v>
                </c:pt>
                <c:pt idx="834">
                  <c:v>1.1759999999999999</c:v>
                </c:pt>
                <c:pt idx="835">
                  <c:v>1.4930000000000001</c:v>
                </c:pt>
                <c:pt idx="836">
                  <c:v>1.538</c:v>
                </c:pt>
                <c:pt idx="837">
                  <c:v>1.518</c:v>
                </c:pt>
                <c:pt idx="838">
                  <c:v>1.5980000000000001</c:v>
                </c:pt>
                <c:pt idx="839">
                  <c:v>1.575</c:v>
                </c:pt>
                <c:pt idx="840">
                  <c:v>-33.633000000000003</c:v>
                </c:pt>
                <c:pt idx="841">
                  <c:v>-33.648000000000003</c:v>
                </c:pt>
                <c:pt idx="842">
                  <c:v>-33.6</c:v>
                </c:pt>
                <c:pt idx="843">
                  <c:v>-33.676000000000002</c:v>
                </c:pt>
                <c:pt idx="844">
                  <c:v>-16.991</c:v>
                </c:pt>
                <c:pt idx="845">
                  <c:v>-16.713999999999999</c:v>
                </c:pt>
                <c:pt idx="846">
                  <c:v>-16.763000000000002</c:v>
                </c:pt>
                <c:pt idx="847">
                  <c:v>-16.593</c:v>
                </c:pt>
                <c:pt idx="848">
                  <c:v>-16.652999999999999</c:v>
                </c:pt>
                <c:pt idx="849">
                  <c:v>-16.516999999999999</c:v>
                </c:pt>
                <c:pt idx="850">
                  <c:v>-33.54</c:v>
                </c:pt>
                <c:pt idx="851">
                  <c:v>-33.578000000000003</c:v>
                </c:pt>
                <c:pt idx="852">
                  <c:v>-33.6</c:v>
                </c:pt>
                <c:pt idx="853">
                  <c:v>-33.58</c:v>
                </c:pt>
                <c:pt idx="854">
                  <c:v>-7.7789999999999999</c:v>
                </c:pt>
                <c:pt idx="855">
                  <c:v>-7.4119999999999999</c:v>
                </c:pt>
                <c:pt idx="856">
                  <c:v>-7.3360000000000003</c:v>
                </c:pt>
                <c:pt idx="857">
                  <c:v>-7.3559999999999999</c:v>
                </c:pt>
                <c:pt idx="858">
                  <c:v>-7.3390000000000004</c:v>
                </c:pt>
                <c:pt idx="859">
                  <c:v>-7.2880000000000003</c:v>
                </c:pt>
                <c:pt idx="860">
                  <c:v>-33.575000000000003</c:v>
                </c:pt>
                <c:pt idx="861">
                  <c:v>-33.633000000000003</c:v>
                </c:pt>
                <c:pt idx="862">
                  <c:v>-33.6</c:v>
                </c:pt>
                <c:pt idx="863">
                  <c:v>-33.648000000000003</c:v>
                </c:pt>
                <c:pt idx="864">
                  <c:v>-7.9690000000000003</c:v>
                </c:pt>
                <c:pt idx="865">
                  <c:v>-7.4119999999999999</c:v>
                </c:pt>
                <c:pt idx="866">
                  <c:v>-7.407</c:v>
                </c:pt>
                <c:pt idx="867">
                  <c:v>-7.4820000000000002</c:v>
                </c:pt>
                <c:pt idx="868">
                  <c:v>-7.41</c:v>
                </c:pt>
                <c:pt idx="869">
                  <c:v>-7.3170000000000002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D-4F81-9D04-CC6987250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5119"/>
        <c:axId val="1"/>
      </c:scatterChart>
      <c:valAx>
        <c:axId val="311351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0"/>
          <c:min val="-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135119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13188706720938E-2"/>
          <c:y val="8.6274840206955444E-2"/>
          <c:w val="0.89067594035427899"/>
          <c:h val="0.784316729154140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conversion!$N$2:$N$871</c:f>
              <c:numCache>
                <c:formatCode>General</c:formatCode>
                <c:ptCount val="870"/>
                <c:pt idx="0">
                  <c:v>2452</c:v>
                </c:pt>
                <c:pt idx="1">
                  <c:v>2452</c:v>
                </c:pt>
                <c:pt idx="2">
                  <c:v>2451</c:v>
                </c:pt>
                <c:pt idx="3">
                  <c:v>2453</c:v>
                </c:pt>
                <c:pt idx="4">
                  <c:v>2456</c:v>
                </c:pt>
                <c:pt idx="5">
                  <c:v>2451</c:v>
                </c:pt>
                <c:pt idx="6">
                  <c:v>2455</c:v>
                </c:pt>
                <c:pt idx="7">
                  <c:v>2455</c:v>
                </c:pt>
                <c:pt idx="8">
                  <c:v>2453</c:v>
                </c:pt>
                <c:pt idx="9">
                  <c:v>2453</c:v>
                </c:pt>
                <c:pt idx="10">
                  <c:v>2448</c:v>
                </c:pt>
                <c:pt idx="11">
                  <c:v>2450</c:v>
                </c:pt>
                <c:pt idx="12">
                  <c:v>2449</c:v>
                </c:pt>
                <c:pt idx="13">
                  <c:v>2454</c:v>
                </c:pt>
                <c:pt idx="14">
                  <c:v>2447</c:v>
                </c:pt>
                <c:pt idx="15">
                  <c:v>2448</c:v>
                </c:pt>
                <c:pt idx="16">
                  <c:v>2448</c:v>
                </c:pt>
                <c:pt idx="17">
                  <c:v>2444</c:v>
                </c:pt>
                <c:pt idx="18">
                  <c:v>2445</c:v>
                </c:pt>
                <c:pt idx="19">
                  <c:v>2451</c:v>
                </c:pt>
                <c:pt idx="20">
                  <c:v>2450</c:v>
                </c:pt>
                <c:pt idx="21">
                  <c:v>2451</c:v>
                </c:pt>
                <c:pt idx="22">
                  <c:v>2453</c:v>
                </c:pt>
                <c:pt idx="23">
                  <c:v>2446</c:v>
                </c:pt>
                <c:pt idx="24">
                  <c:v>2455</c:v>
                </c:pt>
                <c:pt idx="25">
                  <c:v>2452</c:v>
                </c:pt>
                <c:pt idx="26">
                  <c:v>2452</c:v>
                </c:pt>
                <c:pt idx="27">
                  <c:v>2452</c:v>
                </c:pt>
                <c:pt idx="28">
                  <c:v>2450</c:v>
                </c:pt>
                <c:pt idx="29">
                  <c:v>2456</c:v>
                </c:pt>
                <c:pt idx="30">
                  <c:v>2448</c:v>
                </c:pt>
                <c:pt idx="31">
                  <c:v>2453</c:v>
                </c:pt>
                <c:pt idx="32">
                  <c:v>2454</c:v>
                </c:pt>
                <c:pt idx="33">
                  <c:v>2454</c:v>
                </c:pt>
                <c:pt idx="34">
                  <c:v>2453</c:v>
                </c:pt>
                <c:pt idx="35">
                  <c:v>2450</c:v>
                </c:pt>
                <c:pt idx="36">
                  <c:v>2449</c:v>
                </c:pt>
                <c:pt idx="37">
                  <c:v>2453</c:v>
                </c:pt>
                <c:pt idx="38">
                  <c:v>2444</c:v>
                </c:pt>
                <c:pt idx="39">
                  <c:v>2448</c:v>
                </c:pt>
                <c:pt idx="40">
                  <c:v>2452</c:v>
                </c:pt>
                <c:pt idx="41">
                  <c:v>2443</c:v>
                </c:pt>
                <c:pt idx="42">
                  <c:v>2452</c:v>
                </c:pt>
                <c:pt idx="43">
                  <c:v>2443</c:v>
                </c:pt>
                <c:pt idx="44">
                  <c:v>2442</c:v>
                </c:pt>
                <c:pt idx="45">
                  <c:v>2450</c:v>
                </c:pt>
                <c:pt idx="46">
                  <c:v>2445</c:v>
                </c:pt>
                <c:pt idx="47">
                  <c:v>2449</c:v>
                </c:pt>
                <c:pt idx="48">
                  <c:v>2451</c:v>
                </c:pt>
                <c:pt idx="49">
                  <c:v>2442</c:v>
                </c:pt>
                <c:pt idx="50">
                  <c:v>2449</c:v>
                </c:pt>
                <c:pt idx="51">
                  <c:v>2441</c:v>
                </c:pt>
                <c:pt idx="52">
                  <c:v>2440</c:v>
                </c:pt>
                <c:pt idx="53">
                  <c:v>2443</c:v>
                </c:pt>
                <c:pt idx="54">
                  <c:v>2440</c:v>
                </c:pt>
                <c:pt idx="55">
                  <c:v>2445</c:v>
                </c:pt>
                <c:pt idx="56">
                  <c:v>2437</c:v>
                </c:pt>
                <c:pt idx="57">
                  <c:v>2444</c:v>
                </c:pt>
                <c:pt idx="58">
                  <c:v>2441</c:v>
                </c:pt>
                <c:pt idx="59">
                  <c:v>2443</c:v>
                </c:pt>
                <c:pt idx="60">
                  <c:v>2433</c:v>
                </c:pt>
                <c:pt idx="61">
                  <c:v>2443</c:v>
                </c:pt>
                <c:pt idx="62">
                  <c:v>2445</c:v>
                </c:pt>
                <c:pt idx="63">
                  <c:v>2445</c:v>
                </c:pt>
                <c:pt idx="64">
                  <c:v>2442</c:v>
                </c:pt>
                <c:pt idx="65">
                  <c:v>2444</c:v>
                </c:pt>
                <c:pt idx="66">
                  <c:v>2439</c:v>
                </c:pt>
                <c:pt idx="67">
                  <c:v>2447</c:v>
                </c:pt>
                <c:pt idx="68">
                  <c:v>2447</c:v>
                </c:pt>
                <c:pt idx="69">
                  <c:v>2448</c:v>
                </c:pt>
                <c:pt idx="70">
                  <c:v>2447</c:v>
                </c:pt>
                <c:pt idx="71">
                  <c:v>2445</c:v>
                </c:pt>
                <c:pt idx="72">
                  <c:v>2445</c:v>
                </c:pt>
                <c:pt idx="73">
                  <c:v>2441</c:v>
                </c:pt>
                <c:pt idx="74">
                  <c:v>2444</c:v>
                </c:pt>
                <c:pt idx="75">
                  <c:v>2443</c:v>
                </c:pt>
                <c:pt idx="76">
                  <c:v>2444</c:v>
                </c:pt>
                <c:pt idx="77">
                  <c:v>2440</c:v>
                </c:pt>
                <c:pt idx="78">
                  <c:v>2450</c:v>
                </c:pt>
                <c:pt idx="79">
                  <c:v>2441</c:v>
                </c:pt>
                <c:pt idx="80">
                  <c:v>2442</c:v>
                </c:pt>
                <c:pt idx="81">
                  <c:v>2444</c:v>
                </c:pt>
                <c:pt idx="82">
                  <c:v>2440</c:v>
                </c:pt>
                <c:pt idx="83">
                  <c:v>2438</c:v>
                </c:pt>
                <c:pt idx="84">
                  <c:v>5976</c:v>
                </c:pt>
                <c:pt idx="85">
                  <c:v>6023</c:v>
                </c:pt>
                <c:pt idx="86">
                  <c:v>5798</c:v>
                </c:pt>
                <c:pt idx="87">
                  <c:v>5584</c:v>
                </c:pt>
                <c:pt idx="88">
                  <c:v>5362</c:v>
                </c:pt>
                <c:pt idx="89">
                  <c:v>5174</c:v>
                </c:pt>
                <c:pt idx="90">
                  <c:v>2450</c:v>
                </c:pt>
                <c:pt idx="91">
                  <c:v>2436</c:v>
                </c:pt>
                <c:pt idx="92">
                  <c:v>2438</c:v>
                </c:pt>
                <c:pt idx="93">
                  <c:v>2440</c:v>
                </c:pt>
                <c:pt idx="94">
                  <c:v>3819</c:v>
                </c:pt>
                <c:pt idx="95">
                  <c:v>3847</c:v>
                </c:pt>
                <c:pt idx="96">
                  <c:v>3691</c:v>
                </c:pt>
                <c:pt idx="97">
                  <c:v>3553</c:v>
                </c:pt>
                <c:pt idx="98">
                  <c:v>3410</c:v>
                </c:pt>
                <c:pt idx="99">
                  <c:v>3280</c:v>
                </c:pt>
                <c:pt idx="100">
                  <c:v>2440</c:v>
                </c:pt>
                <c:pt idx="101">
                  <c:v>2441</c:v>
                </c:pt>
                <c:pt idx="102">
                  <c:v>2443</c:v>
                </c:pt>
                <c:pt idx="103">
                  <c:v>2440</c:v>
                </c:pt>
                <c:pt idx="104">
                  <c:v>2668</c:v>
                </c:pt>
                <c:pt idx="105">
                  <c:v>2672</c:v>
                </c:pt>
                <c:pt idx="106">
                  <c:v>2572</c:v>
                </c:pt>
                <c:pt idx="107">
                  <c:v>2476</c:v>
                </c:pt>
                <c:pt idx="108">
                  <c:v>2375</c:v>
                </c:pt>
                <c:pt idx="109">
                  <c:v>2292</c:v>
                </c:pt>
                <c:pt idx="110">
                  <c:v>2440</c:v>
                </c:pt>
                <c:pt idx="111">
                  <c:v>2441</c:v>
                </c:pt>
                <c:pt idx="112">
                  <c:v>2446</c:v>
                </c:pt>
                <c:pt idx="113">
                  <c:v>2444</c:v>
                </c:pt>
                <c:pt idx="114">
                  <c:v>1525</c:v>
                </c:pt>
                <c:pt idx="115">
                  <c:v>1521</c:v>
                </c:pt>
                <c:pt idx="116">
                  <c:v>1465</c:v>
                </c:pt>
                <c:pt idx="117">
                  <c:v>1412</c:v>
                </c:pt>
                <c:pt idx="118">
                  <c:v>1354</c:v>
                </c:pt>
                <c:pt idx="119">
                  <c:v>1307</c:v>
                </c:pt>
                <c:pt idx="120">
                  <c:v>2440</c:v>
                </c:pt>
                <c:pt idx="121">
                  <c:v>2441</c:v>
                </c:pt>
                <c:pt idx="122">
                  <c:v>2441</c:v>
                </c:pt>
                <c:pt idx="123">
                  <c:v>2442</c:v>
                </c:pt>
                <c:pt idx="124">
                  <c:v>1176</c:v>
                </c:pt>
                <c:pt idx="125">
                  <c:v>1178</c:v>
                </c:pt>
                <c:pt idx="126">
                  <c:v>1133</c:v>
                </c:pt>
                <c:pt idx="127">
                  <c:v>1090</c:v>
                </c:pt>
                <c:pt idx="128">
                  <c:v>1048</c:v>
                </c:pt>
                <c:pt idx="129">
                  <c:v>1009</c:v>
                </c:pt>
                <c:pt idx="130">
                  <c:v>2450</c:v>
                </c:pt>
                <c:pt idx="131">
                  <c:v>2449</c:v>
                </c:pt>
                <c:pt idx="132">
                  <c:v>2452</c:v>
                </c:pt>
                <c:pt idx="133">
                  <c:v>2453</c:v>
                </c:pt>
                <c:pt idx="134">
                  <c:v>1909</c:v>
                </c:pt>
                <c:pt idx="135">
                  <c:v>1921</c:v>
                </c:pt>
                <c:pt idx="136">
                  <c:v>1846</c:v>
                </c:pt>
                <c:pt idx="137">
                  <c:v>1771</c:v>
                </c:pt>
                <c:pt idx="138">
                  <c:v>1706</c:v>
                </c:pt>
                <c:pt idx="139">
                  <c:v>1644</c:v>
                </c:pt>
                <c:pt idx="140">
                  <c:v>2453</c:v>
                </c:pt>
                <c:pt idx="141">
                  <c:v>2453</c:v>
                </c:pt>
                <c:pt idx="142">
                  <c:v>2452</c:v>
                </c:pt>
                <c:pt idx="143">
                  <c:v>2451</c:v>
                </c:pt>
                <c:pt idx="144">
                  <c:v>2986</c:v>
                </c:pt>
                <c:pt idx="145">
                  <c:v>3002</c:v>
                </c:pt>
                <c:pt idx="146">
                  <c:v>2887</c:v>
                </c:pt>
                <c:pt idx="147">
                  <c:v>2777</c:v>
                </c:pt>
                <c:pt idx="148">
                  <c:v>2678</c:v>
                </c:pt>
                <c:pt idx="149">
                  <c:v>2581</c:v>
                </c:pt>
                <c:pt idx="150">
                  <c:v>2450</c:v>
                </c:pt>
                <c:pt idx="151">
                  <c:v>2450</c:v>
                </c:pt>
                <c:pt idx="152">
                  <c:v>2451</c:v>
                </c:pt>
                <c:pt idx="153">
                  <c:v>2451</c:v>
                </c:pt>
                <c:pt idx="154">
                  <c:v>1593</c:v>
                </c:pt>
                <c:pt idx="155">
                  <c:v>1594</c:v>
                </c:pt>
                <c:pt idx="156">
                  <c:v>1536</c:v>
                </c:pt>
                <c:pt idx="157">
                  <c:v>1475</c:v>
                </c:pt>
                <c:pt idx="158">
                  <c:v>1419</c:v>
                </c:pt>
                <c:pt idx="159">
                  <c:v>1366</c:v>
                </c:pt>
                <c:pt idx="160">
                  <c:v>2454</c:v>
                </c:pt>
                <c:pt idx="161">
                  <c:v>2449</c:v>
                </c:pt>
                <c:pt idx="162">
                  <c:v>2456</c:v>
                </c:pt>
                <c:pt idx="163">
                  <c:v>2455</c:v>
                </c:pt>
                <c:pt idx="164">
                  <c:v>2292</c:v>
                </c:pt>
                <c:pt idx="165">
                  <c:v>2301</c:v>
                </c:pt>
                <c:pt idx="166">
                  <c:v>2211</c:v>
                </c:pt>
                <c:pt idx="167">
                  <c:v>2127</c:v>
                </c:pt>
                <c:pt idx="168">
                  <c:v>2045</c:v>
                </c:pt>
                <c:pt idx="169">
                  <c:v>1968</c:v>
                </c:pt>
                <c:pt idx="170">
                  <c:v>2450</c:v>
                </c:pt>
                <c:pt idx="171">
                  <c:v>2448</c:v>
                </c:pt>
                <c:pt idx="172">
                  <c:v>2453</c:v>
                </c:pt>
                <c:pt idx="173">
                  <c:v>2449</c:v>
                </c:pt>
                <c:pt idx="174">
                  <c:v>2018</c:v>
                </c:pt>
                <c:pt idx="175">
                  <c:v>2024</c:v>
                </c:pt>
                <c:pt idx="176">
                  <c:v>1943</c:v>
                </c:pt>
                <c:pt idx="177">
                  <c:v>1867</c:v>
                </c:pt>
                <c:pt idx="178">
                  <c:v>1792</c:v>
                </c:pt>
                <c:pt idx="179">
                  <c:v>1726</c:v>
                </c:pt>
                <c:pt idx="180">
                  <c:v>2450</c:v>
                </c:pt>
                <c:pt idx="181">
                  <c:v>2454</c:v>
                </c:pt>
                <c:pt idx="182">
                  <c:v>2456</c:v>
                </c:pt>
                <c:pt idx="183">
                  <c:v>2455</c:v>
                </c:pt>
                <c:pt idx="184">
                  <c:v>3991</c:v>
                </c:pt>
                <c:pt idx="185">
                  <c:v>4003</c:v>
                </c:pt>
                <c:pt idx="186">
                  <c:v>3839</c:v>
                </c:pt>
                <c:pt idx="187">
                  <c:v>3699</c:v>
                </c:pt>
                <c:pt idx="188">
                  <c:v>3540</c:v>
                </c:pt>
                <c:pt idx="189">
                  <c:v>3413</c:v>
                </c:pt>
                <c:pt idx="190">
                  <c:v>2452</c:v>
                </c:pt>
                <c:pt idx="191">
                  <c:v>2455</c:v>
                </c:pt>
                <c:pt idx="192">
                  <c:v>2458</c:v>
                </c:pt>
                <c:pt idx="193">
                  <c:v>2449</c:v>
                </c:pt>
                <c:pt idx="194">
                  <c:v>1312</c:v>
                </c:pt>
                <c:pt idx="195">
                  <c:v>1306</c:v>
                </c:pt>
                <c:pt idx="196">
                  <c:v>1252</c:v>
                </c:pt>
                <c:pt idx="197">
                  <c:v>1204</c:v>
                </c:pt>
                <c:pt idx="198">
                  <c:v>1159</c:v>
                </c:pt>
                <c:pt idx="199">
                  <c:v>1115</c:v>
                </c:pt>
                <c:pt idx="200">
                  <c:v>2460</c:v>
                </c:pt>
                <c:pt idx="201">
                  <c:v>2465</c:v>
                </c:pt>
                <c:pt idx="202">
                  <c:v>2461</c:v>
                </c:pt>
                <c:pt idx="203">
                  <c:v>2466</c:v>
                </c:pt>
                <c:pt idx="204">
                  <c:v>4744</c:v>
                </c:pt>
                <c:pt idx="205">
                  <c:v>4759</c:v>
                </c:pt>
                <c:pt idx="206">
                  <c:v>4566</c:v>
                </c:pt>
                <c:pt idx="207">
                  <c:v>4414</c:v>
                </c:pt>
                <c:pt idx="208">
                  <c:v>4234</c:v>
                </c:pt>
                <c:pt idx="209">
                  <c:v>4072</c:v>
                </c:pt>
                <c:pt idx="210">
                  <c:v>2462</c:v>
                </c:pt>
                <c:pt idx="211">
                  <c:v>2459</c:v>
                </c:pt>
                <c:pt idx="212">
                  <c:v>2467</c:v>
                </c:pt>
                <c:pt idx="213">
                  <c:v>2461</c:v>
                </c:pt>
                <c:pt idx="214">
                  <c:v>2153</c:v>
                </c:pt>
                <c:pt idx="215">
                  <c:v>2152</c:v>
                </c:pt>
                <c:pt idx="216">
                  <c:v>2066</c:v>
                </c:pt>
                <c:pt idx="217">
                  <c:v>1977</c:v>
                </c:pt>
                <c:pt idx="218">
                  <c:v>1904</c:v>
                </c:pt>
                <c:pt idx="219">
                  <c:v>1824</c:v>
                </c:pt>
                <c:pt idx="220">
                  <c:v>2462</c:v>
                </c:pt>
                <c:pt idx="221">
                  <c:v>2463</c:v>
                </c:pt>
                <c:pt idx="222">
                  <c:v>2471</c:v>
                </c:pt>
                <c:pt idx="223">
                  <c:v>2464</c:v>
                </c:pt>
                <c:pt idx="224">
                  <c:v>1933</c:v>
                </c:pt>
                <c:pt idx="225">
                  <c:v>1937</c:v>
                </c:pt>
                <c:pt idx="226">
                  <c:v>1864</c:v>
                </c:pt>
                <c:pt idx="227">
                  <c:v>1789</c:v>
                </c:pt>
                <c:pt idx="228">
                  <c:v>1723</c:v>
                </c:pt>
                <c:pt idx="229">
                  <c:v>1659</c:v>
                </c:pt>
                <c:pt idx="230">
                  <c:v>2462</c:v>
                </c:pt>
                <c:pt idx="231">
                  <c:v>2466</c:v>
                </c:pt>
                <c:pt idx="232">
                  <c:v>2462</c:v>
                </c:pt>
                <c:pt idx="233">
                  <c:v>2460</c:v>
                </c:pt>
                <c:pt idx="234">
                  <c:v>2780</c:v>
                </c:pt>
                <c:pt idx="235">
                  <c:v>2802</c:v>
                </c:pt>
                <c:pt idx="236">
                  <c:v>2680</c:v>
                </c:pt>
                <c:pt idx="237">
                  <c:v>2573</c:v>
                </c:pt>
                <c:pt idx="238">
                  <c:v>2478</c:v>
                </c:pt>
                <c:pt idx="239">
                  <c:v>2384</c:v>
                </c:pt>
                <c:pt idx="240">
                  <c:v>2464</c:v>
                </c:pt>
                <c:pt idx="241">
                  <c:v>2458</c:v>
                </c:pt>
                <c:pt idx="242">
                  <c:v>2460</c:v>
                </c:pt>
                <c:pt idx="243">
                  <c:v>2458</c:v>
                </c:pt>
                <c:pt idx="244">
                  <c:v>3569</c:v>
                </c:pt>
                <c:pt idx="245">
                  <c:v>3578</c:v>
                </c:pt>
                <c:pt idx="246">
                  <c:v>3428</c:v>
                </c:pt>
                <c:pt idx="247">
                  <c:v>3294</c:v>
                </c:pt>
                <c:pt idx="248">
                  <c:v>3180</c:v>
                </c:pt>
                <c:pt idx="249">
                  <c:v>3055</c:v>
                </c:pt>
                <c:pt idx="250">
                  <c:v>2456</c:v>
                </c:pt>
                <c:pt idx="251">
                  <c:v>2453</c:v>
                </c:pt>
                <c:pt idx="252">
                  <c:v>2462</c:v>
                </c:pt>
                <c:pt idx="253">
                  <c:v>2462</c:v>
                </c:pt>
                <c:pt idx="254">
                  <c:v>1180</c:v>
                </c:pt>
                <c:pt idx="255">
                  <c:v>1177</c:v>
                </c:pt>
                <c:pt idx="256">
                  <c:v>1127</c:v>
                </c:pt>
                <c:pt idx="257">
                  <c:v>1082</c:v>
                </c:pt>
                <c:pt idx="258">
                  <c:v>1041</c:v>
                </c:pt>
                <c:pt idx="259">
                  <c:v>1000</c:v>
                </c:pt>
                <c:pt idx="260">
                  <c:v>2455</c:v>
                </c:pt>
                <c:pt idx="261">
                  <c:v>2456</c:v>
                </c:pt>
                <c:pt idx="262">
                  <c:v>2460</c:v>
                </c:pt>
                <c:pt idx="263">
                  <c:v>2463</c:v>
                </c:pt>
                <c:pt idx="264">
                  <c:v>3167</c:v>
                </c:pt>
                <c:pt idx="265">
                  <c:v>3174</c:v>
                </c:pt>
                <c:pt idx="266">
                  <c:v>3046</c:v>
                </c:pt>
                <c:pt idx="267">
                  <c:v>2938</c:v>
                </c:pt>
                <c:pt idx="268">
                  <c:v>2831</c:v>
                </c:pt>
                <c:pt idx="269">
                  <c:v>2721</c:v>
                </c:pt>
                <c:pt idx="270">
                  <c:v>2471</c:v>
                </c:pt>
                <c:pt idx="271">
                  <c:v>2466</c:v>
                </c:pt>
                <c:pt idx="272">
                  <c:v>2470</c:v>
                </c:pt>
                <c:pt idx="273">
                  <c:v>2468</c:v>
                </c:pt>
                <c:pt idx="274">
                  <c:v>4882</c:v>
                </c:pt>
                <c:pt idx="275">
                  <c:v>4907</c:v>
                </c:pt>
                <c:pt idx="276">
                  <c:v>4692</c:v>
                </c:pt>
                <c:pt idx="277">
                  <c:v>4508</c:v>
                </c:pt>
                <c:pt idx="278">
                  <c:v>4329</c:v>
                </c:pt>
                <c:pt idx="279">
                  <c:v>4162</c:v>
                </c:pt>
                <c:pt idx="280">
                  <c:v>2463</c:v>
                </c:pt>
                <c:pt idx="281">
                  <c:v>2468</c:v>
                </c:pt>
                <c:pt idx="282">
                  <c:v>2467</c:v>
                </c:pt>
                <c:pt idx="283">
                  <c:v>2471</c:v>
                </c:pt>
                <c:pt idx="284">
                  <c:v>2799</c:v>
                </c:pt>
                <c:pt idx="285">
                  <c:v>2800</c:v>
                </c:pt>
                <c:pt idx="286">
                  <c:v>2687</c:v>
                </c:pt>
                <c:pt idx="287">
                  <c:v>2573</c:v>
                </c:pt>
                <c:pt idx="288">
                  <c:v>2474</c:v>
                </c:pt>
                <c:pt idx="289">
                  <c:v>2381</c:v>
                </c:pt>
                <c:pt idx="290">
                  <c:v>2469</c:v>
                </c:pt>
                <c:pt idx="291">
                  <c:v>2464</c:v>
                </c:pt>
                <c:pt idx="292">
                  <c:v>2470</c:v>
                </c:pt>
                <c:pt idx="293">
                  <c:v>2470</c:v>
                </c:pt>
                <c:pt idx="294">
                  <c:v>2089</c:v>
                </c:pt>
                <c:pt idx="295">
                  <c:v>2097</c:v>
                </c:pt>
                <c:pt idx="296">
                  <c:v>2005</c:v>
                </c:pt>
                <c:pt idx="297">
                  <c:v>1922</c:v>
                </c:pt>
                <c:pt idx="298">
                  <c:v>1848</c:v>
                </c:pt>
                <c:pt idx="299">
                  <c:v>1771</c:v>
                </c:pt>
                <c:pt idx="300">
                  <c:v>2470</c:v>
                </c:pt>
                <c:pt idx="301">
                  <c:v>2470</c:v>
                </c:pt>
                <c:pt idx="302">
                  <c:v>2470</c:v>
                </c:pt>
                <c:pt idx="303">
                  <c:v>2472</c:v>
                </c:pt>
                <c:pt idx="304">
                  <c:v>3252</c:v>
                </c:pt>
                <c:pt idx="305">
                  <c:v>3271</c:v>
                </c:pt>
                <c:pt idx="306">
                  <c:v>3141</c:v>
                </c:pt>
                <c:pt idx="307">
                  <c:v>3016</c:v>
                </c:pt>
                <c:pt idx="308">
                  <c:v>2903</c:v>
                </c:pt>
                <c:pt idx="309">
                  <c:v>2788</c:v>
                </c:pt>
                <c:pt idx="310">
                  <c:v>2472</c:v>
                </c:pt>
                <c:pt idx="311">
                  <c:v>2469</c:v>
                </c:pt>
                <c:pt idx="312">
                  <c:v>2468</c:v>
                </c:pt>
                <c:pt idx="313">
                  <c:v>2470</c:v>
                </c:pt>
                <c:pt idx="314">
                  <c:v>3030</c:v>
                </c:pt>
                <c:pt idx="315">
                  <c:v>3042</c:v>
                </c:pt>
                <c:pt idx="316">
                  <c:v>2917</c:v>
                </c:pt>
                <c:pt idx="317">
                  <c:v>2802</c:v>
                </c:pt>
                <c:pt idx="318">
                  <c:v>2695</c:v>
                </c:pt>
                <c:pt idx="319">
                  <c:v>2588</c:v>
                </c:pt>
                <c:pt idx="320">
                  <c:v>2464</c:v>
                </c:pt>
                <c:pt idx="321">
                  <c:v>2468</c:v>
                </c:pt>
                <c:pt idx="322">
                  <c:v>2466</c:v>
                </c:pt>
                <c:pt idx="323">
                  <c:v>2460</c:v>
                </c:pt>
                <c:pt idx="324">
                  <c:v>2846</c:v>
                </c:pt>
                <c:pt idx="325">
                  <c:v>2859</c:v>
                </c:pt>
                <c:pt idx="326">
                  <c:v>2733</c:v>
                </c:pt>
                <c:pt idx="327">
                  <c:v>2631</c:v>
                </c:pt>
                <c:pt idx="328">
                  <c:v>2529</c:v>
                </c:pt>
                <c:pt idx="329">
                  <c:v>2431</c:v>
                </c:pt>
                <c:pt idx="330">
                  <c:v>2458</c:v>
                </c:pt>
                <c:pt idx="331">
                  <c:v>2460</c:v>
                </c:pt>
                <c:pt idx="332">
                  <c:v>2457</c:v>
                </c:pt>
                <c:pt idx="333">
                  <c:v>2459</c:v>
                </c:pt>
                <c:pt idx="334">
                  <c:v>2856</c:v>
                </c:pt>
                <c:pt idx="335">
                  <c:v>2867</c:v>
                </c:pt>
                <c:pt idx="336">
                  <c:v>2753</c:v>
                </c:pt>
                <c:pt idx="337">
                  <c:v>2648</c:v>
                </c:pt>
                <c:pt idx="338">
                  <c:v>2544</c:v>
                </c:pt>
                <c:pt idx="339">
                  <c:v>2452</c:v>
                </c:pt>
                <c:pt idx="340">
                  <c:v>2459</c:v>
                </c:pt>
                <c:pt idx="341">
                  <c:v>2463</c:v>
                </c:pt>
                <c:pt idx="342">
                  <c:v>2459</c:v>
                </c:pt>
                <c:pt idx="343">
                  <c:v>2456</c:v>
                </c:pt>
                <c:pt idx="344">
                  <c:v>2668</c:v>
                </c:pt>
                <c:pt idx="345">
                  <c:v>2673</c:v>
                </c:pt>
                <c:pt idx="346">
                  <c:v>2560</c:v>
                </c:pt>
                <c:pt idx="347">
                  <c:v>2465</c:v>
                </c:pt>
                <c:pt idx="348">
                  <c:v>2367</c:v>
                </c:pt>
                <c:pt idx="349">
                  <c:v>2271</c:v>
                </c:pt>
                <c:pt idx="350">
                  <c:v>2458</c:v>
                </c:pt>
                <c:pt idx="351">
                  <c:v>2463</c:v>
                </c:pt>
                <c:pt idx="352">
                  <c:v>2457</c:v>
                </c:pt>
                <c:pt idx="353">
                  <c:v>2456</c:v>
                </c:pt>
                <c:pt idx="354">
                  <c:v>3401</c:v>
                </c:pt>
                <c:pt idx="355">
                  <c:v>3411</c:v>
                </c:pt>
                <c:pt idx="356">
                  <c:v>3269</c:v>
                </c:pt>
                <c:pt idx="357">
                  <c:v>3147</c:v>
                </c:pt>
                <c:pt idx="358">
                  <c:v>3028</c:v>
                </c:pt>
                <c:pt idx="359">
                  <c:v>2908</c:v>
                </c:pt>
                <c:pt idx="360">
                  <c:v>2452</c:v>
                </c:pt>
                <c:pt idx="361">
                  <c:v>2457</c:v>
                </c:pt>
                <c:pt idx="362">
                  <c:v>2457</c:v>
                </c:pt>
                <c:pt idx="363">
                  <c:v>2458</c:v>
                </c:pt>
                <c:pt idx="364">
                  <c:v>2931</c:v>
                </c:pt>
                <c:pt idx="365">
                  <c:v>2940</c:v>
                </c:pt>
                <c:pt idx="366">
                  <c:v>2818</c:v>
                </c:pt>
                <c:pt idx="367">
                  <c:v>2711</c:v>
                </c:pt>
                <c:pt idx="368">
                  <c:v>2612</c:v>
                </c:pt>
                <c:pt idx="369">
                  <c:v>2509</c:v>
                </c:pt>
                <c:pt idx="370">
                  <c:v>2463</c:v>
                </c:pt>
                <c:pt idx="371">
                  <c:v>2458</c:v>
                </c:pt>
                <c:pt idx="372">
                  <c:v>2461</c:v>
                </c:pt>
                <c:pt idx="373">
                  <c:v>2458</c:v>
                </c:pt>
                <c:pt idx="374">
                  <c:v>3452</c:v>
                </c:pt>
                <c:pt idx="375">
                  <c:v>3469</c:v>
                </c:pt>
                <c:pt idx="376">
                  <c:v>3328</c:v>
                </c:pt>
                <c:pt idx="377">
                  <c:v>3194</c:v>
                </c:pt>
                <c:pt idx="378">
                  <c:v>3078</c:v>
                </c:pt>
                <c:pt idx="379">
                  <c:v>2954</c:v>
                </c:pt>
                <c:pt idx="380">
                  <c:v>2459</c:v>
                </c:pt>
                <c:pt idx="381">
                  <c:v>2464</c:v>
                </c:pt>
                <c:pt idx="382">
                  <c:v>2458</c:v>
                </c:pt>
                <c:pt idx="383">
                  <c:v>2463</c:v>
                </c:pt>
                <c:pt idx="384">
                  <c:v>4599</c:v>
                </c:pt>
                <c:pt idx="385">
                  <c:v>4620</c:v>
                </c:pt>
                <c:pt idx="386">
                  <c:v>4428</c:v>
                </c:pt>
                <c:pt idx="387">
                  <c:v>4250</c:v>
                </c:pt>
                <c:pt idx="388">
                  <c:v>4086</c:v>
                </c:pt>
                <c:pt idx="389">
                  <c:v>3926</c:v>
                </c:pt>
                <c:pt idx="390">
                  <c:v>2460</c:v>
                </c:pt>
                <c:pt idx="391">
                  <c:v>2458</c:v>
                </c:pt>
                <c:pt idx="392">
                  <c:v>2461</c:v>
                </c:pt>
                <c:pt idx="393">
                  <c:v>2460</c:v>
                </c:pt>
                <c:pt idx="394">
                  <c:v>3065</c:v>
                </c:pt>
                <c:pt idx="395">
                  <c:v>3071</c:v>
                </c:pt>
                <c:pt idx="396">
                  <c:v>2957</c:v>
                </c:pt>
                <c:pt idx="397">
                  <c:v>2833</c:v>
                </c:pt>
                <c:pt idx="398">
                  <c:v>2730</c:v>
                </c:pt>
                <c:pt idx="399">
                  <c:v>2626</c:v>
                </c:pt>
                <c:pt idx="400">
                  <c:v>2458</c:v>
                </c:pt>
                <c:pt idx="401">
                  <c:v>2458</c:v>
                </c:pt>
                <c:pt idx="402">
                  <c:v>2461</c:v>
                </c:pt>
                <c:pt idx="403">
                  <c:v>2458</c:v>
                </c:pt>
                <c:pt idx="404">
                  <c:v>2541</c:v>
                </c:pt>
                <c:pt idx="405">
                  <c:v>2550</c:v>
                </c:pt>
                <c:pt idx="406">
                  <c:v>2449</c:v>
                </c:pt>
                <c:pt idx="407">
                  <c:v>2355</c:v>
                </c:pt>
                <c:pt idx="408">
                  <c:v>2272</c:v>
                </c:pt>
                <c:pt idx="409">
                  <c:v>2182</c:v>
                </c:pt>
                <c:pt idx="410">
                  <c:v>2459</c:v>
                </c:pt>
                <c:pt idx="411">
                  <c:v>2461</c:v>
                </c:pt>
                <c:pt idx="412">
                  <c:v>2460</c:v>
                </c:pt>
                <c:pt idx="413">
                  <c:v>2455</c:v>
                </c:pt>
                <c:pt idx="414">
                  <c:v>3205</c:v>
                </c:pt>
                <c:pt idx="415">
                  <c:v>3214</c:v>
                </c:pt>
                <c:pt idx="416">
                  <c:v>3093</c:v>
                </c:pt>
                <c:pt idx="417">
                  <c:v>2970</c:v>
                </c:pt>
                <c:pt idx="418">
                  <c:v>2863</c:v>
                </c:pt>
                <c:pt idx="419">
                  <c:v>2738</c:v>
                </c:pt>
                <c:pt idx="420">
                  <c:v>2467</c:v>
                </c:pt>
                <c:pt idx="421">
                  <c:v>2464</c:v>
                </c:pt>
                <c:pt idx="422">
                  <c:v>2459</c:v>
                </c:pt>
                <c:pt idx="423">
                  <c:v>2466</c:v>
                </c:pt>
                <c:pt idx="424">
                  <c:v>3612</c:v>
                </c:pt>
                <c:pt idx="425">
                  <c:v>3630</c:v>
                </c:pt>
                <c:pt idx="426">
                  <c:v>3488</c:v>
                </c:pt>
                <c:pt idx="427">
                  <c:v>3346</c:v>
                </c:pt>
                <c:pt idx="428">
                  <c:v>3217</c:v>
                </c:pt>
                <c:pt idx="429">
                  <c:v>3093</c:v>
                </c:pt>
                <c:pt idx="430">
                  <c:v>2465</c:v>
                </c:pt>
                <c:pt idx="431">
                  <c:v>2463</c:v>
                </c:pt>
                <c:pt idx="432">
                  <c:v>2463</c:v>
                </c:pt>
                <c:pt idx="433">
                  <c:v>2466</c:v>
                </c:pt>
                <c:pt idx="434">
                  <c:v>4725</c:v>
                </c:pt>
                <c:pt idx="435">
                  <c:v>4750</c:v>
                </c:pt>
                <c:pt idx="436">
                  <c:v>4566</c:v>
                </c:pt>
                <c:pt idx="437">
                  <c:v>4389</c:v>
                </c:pt>
                <c:pt idx="438">
                  <c:v>4226</c:v>
                </c:pt>
                <c:pt idx="439">
                  <c:v>4055</c:v>
                </c:pt>
                <c:pt idx="440">
                  <c:v>2464</c:v>
                </c:pt>
                <c:pt idx="441">
                  <c:v>2465</c:v>
                </c:pt>
                <c:pt idx="442">
                  <c:v>2467</c:v>
                </c:pt>
                <c:pt idx="443">
                  <c:v>2466</c:v>
                </c:pt>
                <c:pt idx="444">
                  <c:v>3061</c:v>
                </c:pt>
                <c:pt idx="445">
                  <c:v>3067</c:v>
                </c:pt>
                <c:pt idx="446">
                  <c:v>2951</c:v>
                </c:pt>
                <c:pt idx="447">
                  <c:v>2836</c:v>
                </c:pt>
                <c:pt idx="448">
                  <c:v>2729</c:v>
                </c:pt>
                <c:pt idx="449">
                  <c:v>2630</c:v>
                </c:pt>
                <c:pt idx="450">
                  <c:v>2460</c:v>
                </c:pt>
                <c:pt idx="451">
                  <c:v>2457</c:v>
                </c:pt>
                <c:pt idx="452">
                  <c:v>2461</c:v>
                </c:pt>
                <c:pt idx="453">
                  <c:v>2464</c:v>
                </c:pt>
                <c:pt idx="454">
                  <c:v>2266</c:v>
                </c:pt>
                <c:pt idx="455">
                  <c:v>2271</c:v>
                </c:pt>
                <c:pt idx="456">
                  <c:v>2181</c:v>
                </c:pt>
                <c:pt idx="457">
                  <c:v>2093</c:v>
                </c:pt>
                <c:pt idx="458">
                  <c:v>2008</c:v>
                </c:pt>
                <c:pt idx="459">
                  <c:v>1935</c:v>
                </c:pt>
                <c:pt idx="460">
                  <c:v>2459</c:v>
                </c:pt>
                <c:pt idx="461">
                  <c:v>2461</c:v>
                </c:pt>
                <c:pt idx="462">
                  <c:v>2457</c:v>
                </c:pt>
                <c:pt idx="463">
                  <c:v>2455</c:v>
                </c:pt>
                <c:pt idx="464">
                  <c:v>2465</c:v>
                </c:pt>
                <c:pt idx="465">
                  <c:v>2471</c:v>
                </c:pt>
                <c:pt idx="466">
                  <c:v>2377</c:v>
                </c:pt>
                <c:pt idx="467">
                  <c:v>2283</c:v>
                </c:pt>
                <c:pt idx="468">
                  <c:v>2199</c:v>
                </c:pt>
                <c:pt idx="469">
                  <c:v>2118</c:v>
                </c:pt>
                <c:pt idx="470">
                  <c:v>2457</c:v>
                </c:pt>
                <c:pt idx="471">
                  <c:v>2460</c:v>
                </c:pt>
                <c:pt idx="472">
                  <c:v>2459</c:v>
                </c:pt>
                <c:pt idx="473">
                  <c:v>2457</c:v>
                </c:pt>
                <c:pt idx="474">
                  <c:v>7154</c:v>
                </c:pt>
                <c:pt idx="475">
                  <c:v>7202</c:v>
                </c:pt>
                <c:pt idx="476">
                  <c:v>6914</c:v>
                </c:pt>
                <c:pt idx="477">
                  <c:v>6668</c:v>
                </c:pt>
                <c:pt idx="478">
                  <c:v>6423</c:v>
                </c:pt>
                <c:pt idx="479">
                  <c:v>6176</c:v>
                </c:pt>
                <c:pt idx="480">
                  <c:v>2467</c:v>
                </c:pt>
                <c:pt idx="481">
                  <c:v>2465</c:v>
                </c:pt>
                <c:pt idx="482">
                  <c:v>2464</c:v>
                </c:pt>
                <c:pt idx="483">
                  <c:v>2468</c:v>
                </c:pt>
                <c:pt idx="484">
                  <c:v>4383</c:v>
                </c:pt>
                <c:pt idx="485">
                  <c:v>4384</c:v>
                </c:pt>
                <c:pt idx="486">
                  <c:v>4218</c:v>
                </c:pt>
                <c:pt idx="487">
                  <c:v>4042</c:v>
                </c:pt>
                <c:pt idx="488">
                  <c:v>3881</c:v>
                </c:pt>
                <c:pt idx="489">
                  <c:v>3727</c:v>
                </c:pt>
                <c:pt idx="490">
                  <c:v>2468</c:v>
                </c:pt>
                <c:pt idx="491">
                  <c:v>2459</c:v>
                </c:pt>
                <c:pt idx="492">
                  <c:v>2463</c:v>
                </c:pt>
                <c:pt idx="493">
                  <c:v>2465</c:v>
                </c:pt>
                <c:pt idx="494">
                  <c:v>2162</c:v>
                </c:pt>
                <c:pt idx="495">
                  <c:v>2158</c:v>
                </c:pt>
                <c:pt idx="496">
                  <c:v>2074</c:v>
                </c:pt>
                <c:pt idx="497">
                  <c:v>1990</c:v>
                </c:pt>
                <c:pt idx="498">
                  <c:v>1915</c:v>
                </c:pt>
                <c:pt idx="499">
                  <c:v>1845</c:v>
                </c:pt>
                <c:pt idx="500">
                  <c:v>2465</c:v>
                </c:pt>
                <c:pt idx="501">
                  <c:v>2468</c:v>
                </c:pt>
                <c:pt idx="502">
                  <c:v>2464</c:v>
                </c:pt>
                <c:pt idx="503">
                  <c:v>2465</c:v>
                </c:pt>
                <c:pt idx="504">
                  <c:v>3241</c:v>
                </c:pt>
                <c:pt idx="505">
                  <c:v>3242</c:v>
                </c:pt>
                <c:pt idx="506">
                  <c:v>3125</c:v>
                </c:pt>
                <c:pt idx="507">
                  <c:v>3001</c:v>
                </c:pt>
                <c:pt idx="508">
                  <c:v>2894</c:v>
                </c:pt>
                <c:pt idx="509">
                  <c:v>2785</c:v>
                </c:pt>
                <c:pt idx="510">
                  <c:v>2462</c:v>
                </c:pt>
                <c:pt idx="511">
                  <c:v>2472</c:v>
                </c:pt>
                <c:pt idx="512">
                  <c:v>2466</c:v>
                </c:pt>
                <c:pt idx="513">
                  <c:v>2462</c:v>
                </c:pt>
                <c:pt idx="514">
                  <c:v>2597</c:v>
                </c:pt>
                <c:pt idx="515">
                  <c:v>2604</c:v>
                </c:pt>
                <c:pt idx="516">
                  <c:v>2504</c:v>
                </c:pt>
                <c:pt idx="517">
                  <c:v>2405</c:v>
                </c:pt>
                <c:pt idx="518">
                  <c:v>2312</c:v>
                </c:pt>
                <c:pt idx="519">
                  <c:v>2226</c:v>
                </c:pt>
                <c:pt idx="520">
                  <c:v>2463</c:v>
                </c:pt>
                <c:pt idx="521">
                  <c:v>2463</c:v>
                </c:pt>
                <c:pt idx="522">
                  <c:v>2460</c:v>
                </c:pt>
                <c:pt idx="523">
                  <c:v>2464</c:v>
                </c:pt>
                <c:pt idx="524">
                  <c:v>3730</c:v>
                </c:pt>
                <c:pt idx="525">
                  <c:v>3730</c:v>
                </c:pt>
                <c:pt idx="526">
                  <c:v>3591</c:v>
                </c:pt>
                <c:pt idx="527">
                  <c:v>3455</c:v>
                </c:pt>
                <c:pt idx="528">
                  <c:v>3324</c:v>
                </c:pt>
                <c:pt idx="529">
                  <c:v>3202</c:v>
                </c:pt>
                <c:pt idx="530">
                  <c:v>2462</c:v>
                </c:pt>
                <c:pt idx="531">
                  <c:v>2457</c:v>
                </c:pt>
                <c:pt idx="532">
                  <c:v>2459</c:v>
                </c:pt>
                <c:pt idx="533">
                  <c:v>2457</c:v>
                </c:pt>
                <c:pt idx="534">
                  <c:v>2771</c:v>
                </c:pt>
                <c:pt idx="535">
                  <c:v>2773</c:v>
                </c:pt>
                <c:pt idx="536">
                  <c:v>2665</c:v>
                </c:pt>
                <c:pt idx="537">
                  <c:v>2559</c:v>
                </c:pt>
                <c:pt idx="538">
                  <c:v>2460</c:v>
                </c:pt>
                <c:pt idx="539">
                  <c:v>2364</c:v>
                </c:pt>
                <c:pt idx="540">
                  <c:v>2445</c:v>
                </c:pt>
                <c:pt idx="541">
                  <c:v>2457</c:v>
                </c:pt>
                <c:pt idx="542">
                  <c:v>2451</c:v>
                </c:pt>
                <c:pt idx="543">
                  <c:v>2452</c:v>
                </c:pt>
                <c:pt idx="544">
                  <c:v>2056</c:v>
                </c:pt>
                <c:pt idx="545">
                  <c:v>2058</c:v>
                </c:pt>
                <c:pt idx="546">
                  <c:v>1978</c:v>
                </c:pt>
                <c:pt idx="547">
                  <c:v>1901</c:v>
                </c:pt>
                <c:pt idx="548">
                  <c:v>1830</c:v>
                </c:pt>
                <c:pt idx="549">
                  <c:v>1757</c:v>
                </c:pt>
                <c:pt idx="550">
                  <c:v>2451</c:v>
                </c:pt>
                <c:pt idx="551">
                  <c:v>2457</c:v>
                </c:pt>
                <c:pt idx="552">
                  <c:v>2453</c:v>
                </c:pt>
                <c:pt idx="553">
                  <c:v>2451</c:v>
                </c:pt>
                <c:pt idx="554">
                  <c:v>2233</c:v>
                </c:pt>
                <c:pt idx="555">
                  <c:v>2245</c:v>
                </c:pt>
                <c:pt idx="556">
                  <c:v>2150</c:v>
                </c:pt>
                <c:pt idx="557">
                  <c:v>2064</c:v>
                </c:pt>
                <c:pt idx="558">
                  <c:v>1988</c:v>
                </c:pt>
                <c:pt idx="559">
                  <c:v>1909</c:v>
                </c:pt>
                <c:pt idx="560">
                  <c:v>2448</c:v>
                </c:pt>
                <c:pt idx="561">
                  <c:v>2454</c:v>
                </c:pt>
                <c:pt idx="562">
                  <c:v>2454</c:v>
                </c:pt>
                <c:pt idx="563">
                  <c:v>2449</c:v>
                </c:pt>
                <c:pt idx="564">
                  <c:v>3028</c:v>
                </c:pt>
                <c:pt idx="565">
                  <c:v>3035</c:v>
                </c:pt>
                <c:pt idx="566">
                  <c:v>2914</c:v>
                </c:pt>
                <c:pt idx="567">
                  <c:v>2807</c:v>
                </c:pt>
                <c:pt idx="568">
                  <c:v>2701</c:v>
                </c:pt>
                <c:pt idx="569">
                  <c:v>2599</c:v>
                </c:pt>
                <c:pt idx="570">
                  <c:v>2452</c:v>
                </c:pt>
                <c:pt idx="571">
                  <c:v>2452</c:v>
                </c:pt>
                <c:pt idx="572">
                  <c:v>2452</c:v>
                </c:pt>
                <c:pt idx="573">
                  <c:v>2453</c:v>
                </c:pt>
                <c:pt idx="574">
                  <c:v>3150</c:v>
                </c:pt>
                <c:pt idx="575">
                  <c:v>3185</c:v>
                </c:pt>
                <c:pt idx="576">
                  <c:v>3064</c:v>
                </c:pt>
                <c:pt idx="577">
                  <c:v>2952</c:v>
                </c:pt>
                <c:pt idx="578">
                  <c:v>2847</c:v>
                </c:pt>
                <c:pt idx="579">
                  <c:v>2732</c:v>
                </c:pt>
                <c:pt idx="580">
                  <c:v>2451</c:v>
                </c:pt>
                <c:pt idx="581">
                  <c:v>2451</c:v>
                </c:pt>
                <c:pt idx="582">
                  <c:v>2449</c:v>
                </c:pt>
                <c:pt idx="583">
                  <c:v>2454</c:v>
                </c:pt>
                <c:pt idx="584">
                  <c:v>2879</c:v>
                </c:pt>
                <c:pt idx="585">
                  <c:v>2890</c:v>
                </c:pt>
                <c:pt idx="586">
                  <c:v>2776</c:v>
                </c:pt>
                <c:pt idx="587">
                  <c:v>2669</c:v>
                </c:pt>
                <c:pt idx="588">
                  <c:v>2571</c:v>
                </c:pt>
                <c:pt idx="589">
                  <c:v>2474</c:v>
                </c:pt>
                <c:pt idx="590">
                  <c:v>2461</c:v>
                </c:pt>
                <c:pt idx="591">
                  <c:v>2456</c:v>
                </c:pt>
                <c:pt idx="592">
                  <c:v>2454</c:v>
                </c:pt>
                <c:pt idx="593">
                  <c:v>2449</c:v>
                </c:pt>
                <c:pt idx="594">
                  <c:v>2590</c:v>
                </c:pt>
                <c:pt idx="595">
                  <c:v>2600</c:v>
                </c:pt>
                <c:pt idx="596">
                  <c:v>2496</c:v>
                </c:pt>
                <c:pt idx="597">
                  <c:v>2398</c:v>
                </c:pt>
                <c:pt idx="598">
                  <c:v>2311</c:v>
                </c:pt>
                <c:pt idx="599">
                  <c:v>2224</c:v>
                </c:pt>
                <c:pt idx="600">
                  <c:v>2450</c:v>
                </c:pt>
                <c:pt idx="601">
                  <c:v>2450</c:v>
                </c:pt>
                <c:pt idx="602">
                  <c:v>2460</c:v>
                </c:pt>
                <c:pt idx="603">
                  <c:v>2453</c:v>
                </c:pt>
                <c:pt idx="604">
                  <c:v>3559</c:v>
                </c:pt>
                <c:pt idx="605">
                  <c:v>3564</c:v>
                </c:pt>
                <c:pt idx="606">
                  <c:v>3424</c:v>
                </c:pt>
                <c:pt idx="607">
                  <c:v>3293</c:v>
                </c:pt>
                <c:pt idx="608">
                  <c:v>3173</c:v>
                </c:pt>
                <c:pt idx="609">
                  <c:v>3061</c:v>
                </c:pt>
                <c:pt idx="610">
                  <c:v>2453</c:v>
                </c:pt>
                <c:pt idx="611">
                  <c:v>2453</c:v>
                </c:pt>
                <c:pt idx="612">
                  <c:v>2454</c:v>
                </c:pt>
                <c:pt idx="613">
                  <c:v>2452</c:v>
                </c:pt>
                <c:pt idx="614">
                  <c:v>2334</c:v>
                </c:pt>
                <c:pt idx="615">
                  <c:v>2333</c:v>
                </c:pt>
                <c:pt idx="616">
                  <c:v>2242</c:v>
                </c:pt>
                <c:pt idx="617">
                  <c:v>2154</c:v>
                </c:pt>
                <c:pt idx="618">
                  <c:v>2077</c:v>
                </c:pt>
                <c:pt idx="619">
                  <c:v>2000</c:v>
                </c:pt>
                <c:pt idx="620">
                  <c:v>2454</c:v>
                </c:pt>
                <c:pt idx="621">
                  <c:v>2450</c:v>
                </c:pt>
                <c:pt idx="622">
                  <c:v>2453</c:v>
                </c:pt>
                <c:pt idx="623">
                  <c:v>2452</c:v>
                </c:pt>
                <c:pt idx="624">
                  <c:v>2430</c:v>
                </c:pt>
                <c:pt idx="625">
                  <c:v>2433</c:v>
                </c:pt>
                <c:pt idx="626">
                  <c:v>2336</c:v>
                </c:pt>
                <c:pt idx="627">
                  <c:v>2248</c:v>
                </c:pt>
                <c:pt idx="628">
                  <c:v>2161</c:v>
                </c:pt>
                <c:pt idx="629">
                  <c:v>2075</c:v>
                </c:pt>
                <c:pt idx="630">
                  <c:v>2457</c:v>
                </c:pt>
                <c:pt idx="631">
                  <c:v>2454</c:v>
                </c:pt>
                <c:pt idx="632">
                  <c:v>2462</c:v>
                </c:pt>
                <c:pt idx="633">
                  <c:v>2464</c:v>
                </c:pt>
                <c:pt idx="634">
                  <c:v>2061</c:v>
                </c:pt>
                <c:pt idx="635">
                  <c:v>2067</c:v>
                </c:pt>
                <c:pt idx="636">
                  <c:v>1989</c:v>
                </c:pt>
                <c:pt idx="637">
                  <c:v>1908</c:v>
                </c:pt>
                <c:pt idx="638">
                  <c:v>1840</c:v>
                </c:pt>
                <c:pt idx="639">
                  <c:v>1770</c:v>
                </c:pt>
                <c:pt idx="640">
                  <c:v>2456</c:v>
                </c:pt>
                <c:pt idx="641">
                  <c:v>2458</c:v>
                </c:pt>
                <c:pt idx="642">
                  <c:v>2452</c:v>
                </c:pt>
                <c:pt idx="643">
                  <c:v>2457</c:v>
                </c:pt>
                <c:pt idx="644">
                  <c:v>4297</c:v>
                </c:pt>
                <c:pt idx="645">
                  <c:v>4320</c:v>
                </c:pt>
                <c:pt idx="646">
                  <c:v>4158</c:v>
                </c:pt>
                <c:pt idx="647">
                  <c:v>3992</c:v>
                </c:pt>
                <c:pt idx="648">
                  <c:v>3847</c:v>
                </c:pt>
                <c:pt idx="649">
                  <c:v>3704</c:v>
                </c:pt>
                <c:pt idx="650">
                  <c:v>2460</c:v>
                </c:pt>
                <c:pt idx="651">
                  <c:v>2463</c:v>
                </c:pt>
                <c:pt idx="652">
                  <c:v>2467</c:v>
                </c:pt>
                <c:pt idx="653">
                  <c:v>2460</c:v>
                </c:pt>
                <c:pt idx="654">
                  <c:v>3350</c:v>
                </c:pt>
                <c:pt idx="655">
                  <c:v>3359</c:v>
                </c:pt>
                <c:pt idx="656">
                  <c:v>3232</c:v>
                </c:pt>
                <c:pt idx="657">
                  <c:v>3109</c:v>
                </c:pt>
                <c:pt idx="658">
                  <c:v>2989</c:v>
                </c:pt>
                <c:pt idx="659">
                  <c:v>2881</c:v>
                </c:pt>
                <c:pt idx="660">
                  <c:v>2458</c:v>
                </c:pt>
                <c:pt idx="661">
                  <c:v>2458</c:v>
                </c:pt>
                <c:pt idx="662">
                  <c:v>2456</c:v>
                </c:pt>
                <c:pt idx="663">
                  <c:v>2454</c:v>
                </c:pt>
                <c:pt idx="664">
                  <c:v>2135</c:v>
                </c:pt>
                <c:pt idx="665">
                  <c:v>2137</c:v>
                </c:pt>
                <c:pt idx="666">
                  <c:v>2055</c:v>
                </c:pt>
                <c:pt idx="667">
                  <c:v>1974</c:v>
                </c:pt>
                <c:pt idx="668">
                  <c:v>1894</c:v>
                </c:pt>
                <c:pt idx="669">
                  <c:v>1822</c:v>
                </c:pt>
                <c:pt idx="670">
                  <c:v>2461</c:v>
                </c:pt>
                <c:pt idx="671">
                  <c:v>2459</c:v>
                </c:pt>
                <c:pt idx="672">
                  <c:v>2456</c:v>
                </c:pt>
                <c:pt idx="673">
                  <c:v>2454</c:v>
                </c:pt>
                <c:pt idx="674">
                  <c:v>1642</c:v>
                </c:pt>
                <c:pt idx="675">
                  <c:v>1642</c:v>
                </c:pt>
                <c:pt idx="676">
                  <c:v>1580</c:v>
                </c:pt>
                <c:pt idx="677">
                  <c:v>1516</c:v>
                </c:pt>
                <c:pt idx="678">
                  <c:v>1456</c:v>
                </c:pt>
                <c:pt idx="679">
                  <c:v>1401</c:v>
                </c:pt>
                <c:pt idx="680">
                  <c:v>2460</c:v>
                </c:pt>
                <c:pt idx="681">
                  <c:v>2455</c:v>
                </c:pt>
                <c:pt idx="682">
                  <c:v>2458</c:v>
                </c:pt>
                <c:pt idx="683">
                  <c:v>2453</c:v>
                </c:pt>
                <c:pt idx="684">
                  <c:v>1824</c:v>
                </c:pt>
                <c:pt idx="685">
                  <c:v>1826</c:v>
                </c:pt>
                <c:pt idx="686">
                  <c:v>1755</c:v>
                </c:pt>
                <c:pt idx="687">
                  <c:v>1689</c:v>
                </c:pt>
                <c:pt idx="688">
                  <c:v>1621</c:v>
                </c:pt>
                <c:pt idx="689">
                  <c:v>1562</c:v>
                </c:pt>
                <c:pt idx="690">
                  <c:v>2460</c:v>
                </c:pt>
                <c:pt idx="691">
                  <c:v>2456</c:v>
                </c:pt>
                <c:pt idx="692">
                  <c:v>2459</c:v>
                </c:pt>
                <c:pt idx="693">
                  <c:v>2460</c:v>
                </c:pt>
                <c:pt idx="694">
                  <c:v>1940</c:v>
                </c:pt>
                <c:pt idx="695">
                  <c:v>1939</c:v>
                </c:pt>
                <c:pt idx="696">
                  <c:v>1864</c:v>
                </c:pt>
                <c:pt idx="697">
                  <c:v>1790</c:v>
                </c:pt>
                <c:pt idx="698">
                  <c:v>1716</c:v>
                </c:pt>
                <c:pt idx="699">
                  <c:v>1653</c:v>
                </c:pt>
                <c:pt idx="700">
                  <c:v>2456</c:v>
                </c:pt>
                <c:pt idx="701">
                  <c:v>2458</c:v>
                </c:pt>
                <c:pt idx="702">
                  <c:v>2455</c:v>
                </c:pt>
                <c:pt idx="703">
                  <c:v>2458</c:v>
                </c:pt>
                <c:pt idx="704">
                  <c:v>2249</c:v>
                </c:pt>
                <c:pt idx="705">
                  <c:v>2253</c:v>
                </c:pt>
                <c:pt idx="706">
                  <c:v>2161</c:v>
                </c:pt>
                <c:pt idx="707">
                  <c:v>2078</c:v>
                </c:pt>
                <c:pt idx="708">
                  <c:v>1993</c:v>
                </c:pt>
                <c:pt idx="709">
                  <c:v>1918</c:v>
                </c:pt>
                <c:pt idx="710">
                  <c:v>2454</c:v>
                </c:pt>
                <c:pt idx="711">
                  <c:v>2449</c:v>
                </c:pt>
                <c:pt idx="712">
                  <c:v>2458</c:v>
                </c:pt>
                <c:pt idx="713">
                  <c:v>2457</c:v>
                </c:pt>
                <c:pt idx="714">
                  <c:v>2775</c:v>
                </c:pt>
                <c:pt idx="715">
                  <c:v>2782</c:v>
                </c:pt>
                <c:pt idx="716">
                  <c:v>2671</c:v>
                </c:pt>
                <c:pt idx="717">
                  <c:v>2575</c:v>
                </c:pt>
                <c:pt idx="718">
                  <c:v>2472</c:v>
                </c:pt>
                <c:pt idx="719">
                  <c:v>2380</c:v>
                </c:pt>
                <c:pt idx="720">
                  <c:v>2458</c:v>
                </c:pt>
                <c:pt idx="721">
                  <c:v>2460</c:v>
                </c:pt>
                <c:pt idx="722">
                  <c:v>2463</c:v>
                </c:pt>
                <c:pt idx="723">
                  <c:v>2461</c:v>
                </c:pt>
                <c:pt idx="724">
                  <c:v>1693</c:v>
                </c:pt>
                <c:pt idx="725">
                  <c:v>1691</c:v>
                </c:pt>
                <c:pt idx="726">
                  <c:v>1626</c:v>
                </c:pt>
                <c:pt idx="727">
                  <c:v>1567</c:v>
                </c:pt>
                <c:pt idx="728">
                  <c:v>1506</c:v>
                </c:pt>
                <c:pt idx="729">
                  <c:v>1453</c:v>
                </c:pt>
                <c:pt idx="730">
                  <c:v>2464</c:v>
                </c:pt>
                <c:pt idx="731">
                  <c:v>2462</c:v>
                </c:pt>
                <c:pt idx="732">
                  <c:v>2465</c:v>
                </c:pt>
                <c:pt idx="733">
                  <c:v>2461</c:v>
                </c:pt>
                <c:pt idx="734">
                  <c:v>2972</c:v>
                </c:pt>
                <c:pt idx="735">
                  <c:v>2968</c:v>
                </c:pt>
                <c:pt idx="736">
                  <c:v>2861</c:v>
                </c:pt>
                <c:pt idx="737">
                  <c:v>2758</c:v>
                </c:pt>
                <c:pt idx="738">
                  <c:v>2655</c:v>
                </c:pt>
                <c:pt idx="739">
                  <c:v>2558</c:v>
                </c:pt>
                <c:pt idx="740">
                  <c:v>2456</c:v>
                </c:pt>
                <c:pt idx="741">
                  <c:v>2457</c:v>
                </c:pt>
                <c:pt idx="742">
                  <c:v>2458</c:v>
                </c:pt>
                <c:pt idx="743">
                  <c:v>2460</c:v>
                </c:pt>
                <c:pt idx="744">
                  <c:v>2290</c:v>
                </c:pt>
                <c:pt idx="745">
                  <c:v>2291</c:v>
                </c:pt>
                <c:pt idx="746">
                  <c:v>2201</c:v>
                </c:pt>
                <c:pt idx="747">
                  <c:v>2119</c:v>
                </c:pt>
                <c:pt idx="748">
                  <c:v>2033</c:v>
                </c:pt>
                <c:pt idx="749">
                  <c:v>1959</c:v>
                </c:pt>
                <c:pt idx="750">
                  <c:v>2459</c:v>
                </c:pt>
                <c:pt idx="751">
                  <c:v>2460</c:v>
                </c:pt>
                <c:pt idx="752">
                  <c:v>2463</c:v>
                </c:pt>
                <c:pt idx="753">
                  <c:v>2450</c:v>
                </c:pt>
                <c:pt idx="754">
                  <c:v>2281</c:v>
                </c:pt>
                <c:pt idx="755">
                  <c:v>2281</c:v>
                </c:pt>
                <c:pt idx="756">
                  <c:v>2192</c:v>
                </c:pt>
                <c:pt idx="757">
                  <c:v>2108</c:v>
                </c:pt>
                <c:pt idx="758">
                  <c:v>2023</c:v>
                </c:pt>
                <c:pt idx="759">
                  <c:v>1948</c:v>
                </c:pt>
                <c:pt idx="760">
                  <c:v>2456</c:v>
                </c:pt>
                <c:pt idx="761">
                  <c:v>2455</c:v>
                </c:pt>
                <c:pt idx="762">
                  <c:v>2456</c:v>
                </c:pt>
                <c:pt idx="763">
                  <c:v>2453</c:v>
                </c:pt>
                <c:pt idx="764">
                  <c:v>3871</c:v>
                </c:pt>
                <c:pt idx="765">
                  <c:v>3878</c:v>
                </c:pt>
                <c:pt idx="766">
                  <c:v>3725</c:v>
                </c:pt>
                <c:pt idx="767">
                  <c:v>3577</c:v>
                </c:pt>
                <c:pt idx="768">
                  <c:v>3438</c:v>
                </c:pt>
                <c:pt idx="769">
                  <c:v>3305</c:v>
                </c:pt>
                <c:pt idx="770">
                  <c:v>2452</c:v>
                </c:pt>
                <c:pt idx="771">
                  <c:v>2453</c:v>
                </c:pt>
                <c:pt idx="772">
                  <c:v>2451</c:v>
                </c:pt>
                <c:pt idx="773">
                  <c:v>2452</c:v>
                </c:pt>
                <c:pt idx="774">
                  <c:v>2117</c:v>
                </c:pt>
                <c:pt idx="775">
                  <c:v>2102</c:v>
                </c:pt>
                <c:pt idx="776">
                  <c:v>2025</c:v>
                </c:pt>
                <c:pt idx="777">
                  <c:v>1945</c:v>
                </c:pt>
                <c:pt idx="778">
                  <c:v>1873</c:v>
                </c:pt>
                <c:pt idx="779">
                  <c:v>1802</c:v>
                </c:pt>
                <c:pt idx="780">
                  <c:v>2446</c:v>
                </c:pt>
                <c:pt idx="781">
                  <c:v>2451</c:v>
                </c:pt>
                <c:pt idx="782">
                  <c:v>2449</c:v>
                </c:pt>
                <c:pt idx="783">
                  <c:v>2448</c:v>
                </c:pt>
                <c:pt idx="784">
                  <c:v>2581</c:v>
                </c:pt>
                <c:pt idx="785">
                  <c:v>2598</c:v>
                </c:pt>
                <c:pt idx="786">
                  <c:v>2486</c:v>
                </c:pt>
                <c:pt idx="787">
                  <c:v>2386</c:v>
                </c:pt>
                <c:pt idx="788">
                  <c:v>2294</c:v>
                </c:pt>
                <c:pt idx="789">
                  <c:v>2200</c:v>
                </c:pt>
                <c:pt idx="790">
                  <c:v>2440</c:v>
                </c:pt>
                <c:pt idx="791">
                  <c:v>2441</c:v>
                </c:pt>
                <c:pt idx="792">
                  <c:v>2443</c:v>
                </c:pt>
                <c:pt idx="793">
                  <c:v>2444</c:v>
                </c:pt>
                <c:pt idx="794">
                  <c:v>2170</c:v>
                </c:pt>
                <c:pt idx="795">
                  <c:v>2167</c:v>
                </c:pt>
                <c:pt idx="796">
                  <c:v>2090</c:v>
                </c:pt>
                <c:pt idx="797">
                  <c:v>2010</c:v>
                </c:pt>
                <c:pt idx="798">
                  <c:v>1932</c:v>
                </c:pt>
                <c:pt idx="799">
                  <c:v>1862</c:v>
                </c:pt>
                <c:pt idx="800">
                  <c:v>2444</c:v>
                </c:pt>
                <c:pt idx="801">
                  <c:v>2443</c:v>
                </c:pt>
                <c:pt idx="802">
                  <c:v>2441</c:v>
                </c:pt>
                <c:pt idx="803">
                  <c:v>2446</c:v>
                </c:pt>
                <c:pt idx="804">
                  <c:v>1731</c:v>
                </c:pt>
                <c:pt idx="805">
                  <c:v>1732</c:v>
                </c:pt>
                <c:pt idx="806">
                  <c:v>1664</c:v>
                </c:pt>
                <c:pt idx="807">
                  <c:v>1599</c:v>
                </c:pt>
                <c:pt idx="808">
                  <c:v>1538</c:v>
                </c:pt>
                <c:pt idx="809">
                  <c:v>1481</c:v>
                </c:pt>
                <c:pt idx="810">
                  <c:v>2442</c:v>
                </c:pt>
                <c:pt idx="811">
                  <c:v>2442</c:v>
                </c:pt>
                <c:pt idx="812">
                  <c:v>2440</c:v>
                </c:pt>
                <c:pt idx="813">
                  <c:v>2444</c:v>
                </c:pt>
                <c:pt idx="814">
                  <c:v>2958</c:v>
                </c:pt>
                <c:pt idx="815">
                  <c:v>2960</c:v>
                </c:pt>
                <c:pt idx="816">
                  <c:v>2853</c:v>
                </c:pt>
                <c:pt idx="817">
                  <c:v>2742</c:v>
                </c:pt>
                <c:pt idx="818">
                  <c:v>2645</c:v>
                </c:pt>
                <c:pt idx="819">
                  <c:v>2540</c:v>
                </c:pt>
                <c:pt idx="820">
                  <c:v>2434</c:v>
                </c:pt>
                <c:pt idx="821">
                  <c:v>2438</c:v>
                </c:pt>
                <c:pt idx="822">
                  <c:v>2439</c:v>
                </c:pt>
                <c:pt idx="823">
                  <c:v>2437</c:v>
                </c:pt>
                <c:pt idx="824">
                  <c:v>1972</c:v>
                </c:pt>
                <c:pt idx="825">
                  <c:v>1966</c:v>
                </c:pt>
                <c:pt idx="826">
                  <c:v>1886</c:v>
                </c:pt>
                <c:pt idx="827">
                  <c:v>1815</c:v>
                </c:pt>
                <c:pt idx="828">
                  <c:v>1743</c:v>
                </c:pt>
                <c:pt idx="829">
                  <c:v>1680</c:v>
                </c:pt>
                <c:pt idx="830">
                  <c:v>2438</c:v>
                </c:pt>
                <c:pt idx="831">
                  <c:v>2436</c:v>
                </c:pt>
                <c:pt idx="832">
                  <c:v>2435</c:v>
                </c:pt>
                <c:pt idx="833">
                  <c:v>2435</c:v>
                </c:pt>
                <c:pt idx="834">
                  <c:v>2298</c:v>
                </c:pt>
                <c:pt idx="835">
                  <c:v>2290</c:v>
                </c:pt>
                <c:pt idx="836">
                  <c:v>2207</c:v>
                </c:pt>
                <c:pt idx="837">
                  <c:v>2129</c:v>
                </c:pt>
                <c:pt idx="838">
                  <c:v>2047</c:v>
                </c:pt>
                <c:pt idx="839">
                  <c:v>1971</c:v>
                </c:pt>
                <c:pt idx="840">
                  <c:v>2432</c:v>
                </c:pt>
                <c:pt idx="841">
                  <c:v>2438</c:v>
                </c:pt>
                <c:pt idx="842">
                  <c:v>2432</c:v>
                </c:pt>
                <c:pt idx="843">
                  <c:v>2429</c:v>
                </c:pt>
                <c:pt idx="844">
                  <c:v>1690</c:v>
                </c:pt>
                <c:pt idx="845">
                  <c:v>1694</c:v>
                </c:pt>
                <c:pt idx="846">
                  <c:v>1622</c:v>
                </c:pt>
                <c:pt idx="847">
                  <c:v>1560</c:v>
                </c:pt>
                <c:pt idx="848">
                  <c:v>1497</c:v>
                </c:pt>
                <c:pt idx="849">
                  <c:v>1440</c:v>
                </c:pt>
                <c:pt idx="850">
                  <c:v>2431</c:v>
                </c:pt>
                <c:pt idx="851">
                  <c:v>2433</c:v>
                </c:pt>
                <c:pt idx="852">
                  <c:v>2432</c:v>
                </c:pt>
                <c:pt idx="853">
                  <c:v>2433</c:v>
                </c:pt>
                <c:pt idx="854">
                  <c:v>4998</c:v>
                </c:pt>
                <c:pt idx="855">
                  <c:v>5005</c:v>
                </c:pt>
                <c:pt idx="856">
                  <c:v>4830</c:v>
                </c:pt>
                <c:pt idx="857">
                  <c:v>4647</c:v>
                </c:pt>
                <c:pt idx="858">
                  <c:v>4478</c:v>
                </c:pt>
                <c:pt idx="859">
                  <c:v>4313</c:v>
                </c:pt>
                <c:pt idx="860">
                  <c:v>2429</c:v>
                </c:pt>
                <c:pt idx="861">
                  <c:v>2431</c:v>
                </c:pt>
                <c:pt idx="862">
                  <c:v>2431</c:v>
                </c:pt>
                <c:pt idx="863">
                  <c:v>2428</c:v>
                </c:pt>
                <c:pt idx="864">
                  <c:v>3676</c:v>
                </c:pt>
                <c:pt idx="865">
                  <c:v>3673</c:v>
                </c:pt>
                <c:pt idx="866">
                  <c:v>3535</c:v>
                </c:pt>
                <c:pt idx="867">
                  <c:v>3398</c:v>
                </c:pt>
                <c:pt idx="868">
                  <c:v>3280</c:v>
                </c:pt>
                <c:pt idx="869">
                  <c:v>3156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F1-4945-8C92-3E39A6DAD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3039"/>
        <c:axId val="1"/>
      </c:scatterChart>
      <c:valAx>
        <c:axId val="31133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600"/>
          <c:min val="23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133039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24168763320791E-2"/>
          <c:y val="8.6614173228346455E-2"/>
          <c:w val="0.8922836586581675"/>
          <c:h val="0.830708661417322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conversion!$Q$2:$Q$871</c:f>
              <c:numCache>
                <c:formatCode>General</c:formatCode>
                <c:ptCount val="870"/>
                <c:pt idx="0">
                  <c:v>-27.263000000000002</c:v>
                </c:pt>
                <c:pt idx="1">
                  <c:v>-27.334</c:v>
                </c:pt>
                <c:pt idx="2">
                  <c:v>-27.35</c:v>
                </c:pt>
                <c:pt idx="3">
                  <c:v>-27.361999999999998</c:v>
                </c:pt>
                <c:pt idx="4">
                  <c:v>-27.404</c:v>
                </c:pt>
                <c:pt idx="5">
                  <c:v>-27.414999999999999</c:v>
                </c:pt>
                <c:pt idx="6">
                  <c:v>-27.379000000000001</c:v>
                </c:pt>
                <c:pt idx="7">
                  <c:v>-27.361000000000001</c:v>
                </c:pt>
                <c:pt idx="8">
                  <c:v>-27.358000000000001</c:v>
                </c:pt>
                <c:pt idx="9">
                  <c:v>-27.401</c:v>
                </c:pt>
                <c:pt idx="10">
                  <c:v>-27.265000000000001</c:v>
                </c:pt>
                <c:pt idx="11">
                  <c:v>-27.356000000000002</c:v>
                </c:pt>
                <c:pt idx="12">
                  <c:v>-27.35</c:v>
                </c:pt>
                <c:pt idx="13">
                  <c:v>-27.37</c:v>
                </c:pt>
                <c:pt idx="14">
                  <c:v>-27.39</c:v>
                </c:pt>
                <c:pt idx="15">
                  <c:v>-27.372</c:v>
                </c:pt>
                <c:pt idx="16">
                  <c:v>-27.367000000000001</c:v>
                </c:pt>
                <c:pt idx="17">
                  <c:v>-27.367999999999999</c:v>
                </c:pt>
                <c:pt idx="18">
                  <c:v>-27.355</c:v>
                </c:pt>
                <c:pt idx="19">
                  <c:v>-27.363</c:v>
                </c:pt>
                <c:pt idx="20">
                  <c:v>-27.24</c:v>
                </c:pt>
                <c:pt idx="21">
                  <c:v>-27.341999999999999</c:v>
                </c:pt>
                <c:pt idx="22">
                  <c:v>-27.35</c:v>
                </c:pt>
                <c:pt idx="23">
                  <c:v>-27.349</c:v>
                </c:pt>
                <c:pt idx="24">
                  <c:v>-27.353000000000002</c:v>
                </c:pt>
                <c:pt idx="25">
                  <c:v>-27.358000000000001</c:v>
                </c:pt>
                <c:pt idx="26">
                  <c:v>-27.331</c:v>
                </c:pt>
                <c:pt idx="27">
                  <c:v>-27.335000000000001</c:v>
                </c:pt>
                <c:pt idx="28">
                  <c:v>-27.335999999999999</c:v>
                </c:pt>
                <c:pt idx="29">
                  <c:v>-27.375</c:v>
                </c:pt>
                <c:pt idx="30">
                  <c:v>-27.257999999999999</c:v>
                </c:pt>
                <c:pt idx="31">
                  <c:v>-27.302</c:v>
                </c:pt>
                <c:pt idx="32">
                  <c:v>-27.35</c:v>
                </c:pt>
                <c:pt idx="33">
                  <c:v>-27.356999999999999</c:v>
                </c:pt>
                <c:pt idx="34">
                  <c:v>-27.338999999999999</c:v>
                </c:pt>
                <c:pt idx="35">
                  <c:v>-27.327999999999999</c:v>
                </c:pt>
                <c:pt idx="36">
                  <c:v>-27.353000000000002</c:v>
                </c:pt>
                <c:pt idx="37">
                  <c:v>-27.35</c:v>
                </c:pt>
                <c:pt idx="38">
                  <c:v>-27.343</c:v>
                </c:pt>
                <c:pt idx="39">
                  <c:v>-27.353000000000002</c:v>
                </c:pt>
                <c:pt idx="40">
                  <c:v>-27.300999999999998</c:v>
                </c:pt>
                <c:pt idx="41">
                  <c:v>-27.352</c:v>
                </c:pt>
                <c:pt idx="42">
                  <c:v>-27.35</c:v>
                </c:pt>
                <c:pt idx="43">
                  <c:v>-27.361000000000001</c:v>
                </c:pt>
                <c:pt idx="44">
                  <c:v>-27.353000000000002</c:v>
                </c:pt>
                <c:pt idx="45">
                  <c:v>-27.385999999999999</c:v>
                </c:pt>
                <c:pt idx="46">
                  <c:v>-27.37</c:v>
                </c:pt>
                <c:pt idx="47">
                  <c:v>-27.346</c:v>
                </c:pt>
                <c:pt idx="48">
                  <c:v>-27.356999999999999</c:v>
                </c:pt>
                <c:pt idx="49">
                  <c:v>-27.353000000000002</c:v>
                </c:pt>
                <c:pt idx="50">
                  <c:v>-27.247</c:v>
                </c:pt>
                <c:pt idx="51">
                  <c:v>-27.318999999999999</c:v>
                </c:pt>
                <c:pt idx="52">
                  <c:v>-27.35</c:v>
                </c:pt>
                <c:pt idx="53">
                  <c:v>-27.364000000000001</c:v>
                </c:pt>
                <c:pt idx="54">
                  <c:v>-27.324000000000002</c:v>
                </c:pt>
                <c:pt idx="55">
                  <c:v>-27.341999999999999</c:v>
                </c:pt>
                <c:pt idx="56">
                  <c:v>-27.317</c:v>
                </c:pt>
                <c:pt idx="57">
                  <c:v>-27.353999999999999</c:v>
                </c:pt>
                <c:pt idx="58">
                  <c:v>-27.335000000000001</c:v>
                </c:pt>
                <c:pt idx="59">
                  <c:v>-27.332000000000001</c:v>
                </c:pt>
                <c:pt idx="60">
                  <c:v>-27.265000000000001</c:v>
                </c:pt>
                <c:pt idx="61">
                  <c:v>-27.344999999999999</c:v>
                </c:pt>
                <c:pt idx="62">
                  <c:v>-27.35</c:v>
                </c:pt>
                <c:pt idx="63">
                  <c:v>-27.388000000000002</c:v>
                </c:pt>
                <c:pt idx="64">
                  <c:v>-27.417999999999999</c:v>
                </c:pt>
                <c:pt idx="65">
                  <c:v>-27.408000000000001</c:v>
                </c:pt>
                <c:pt idx="66">
                  <c:v>-27.399000000000001</c:v>
                </c:pt>
                <c:pt idx="67">
                  <c:v>-27.396000000000001</c:v>
                </c:pt>
                <c:pt idx="68">
                  <c:v>-27.414999999999999</c:v>
                </c:pt>
                <c:pt idx="69">
                  <c:v>-27.411000000000001</c:v>
                </c:pt>
                <c:pt idx="70">
                  <c:v>-27.23</c:v>
                </c:pt>
                <c:pt idx="71">
                  <c:v>-27.32</c:v>
                </c:pt>
                <c:pt idx="72">
                  <c:v>-27.35</c:v>
                </c:pt>
                <c:pt idx="73">
                  <c:v>-27.356999999999999</c:v>
                </c:pt>
                <c:pt idx="74">
                  <c:v>-27.356999999999999</c:v>
                </c:pt>
                <c:pt idx="75">
                  <c:v>-27.335999999999999</c:v>
                </c:pt>
                <c:pt idx="76">
                  <c:v>-27.344000000000001</c:v>
                </c:pt>
                <c:pt idx="77">
                  <c:v>-27.361999999999998</c:v>
                </c:pt>
                <c:pt idx="78">
                  <c:v>-27.38</c:v>
                </c:pt>
                <c:pt idx="79">
                  <c:v>-27.35</c:v>
                </c:pt>
                <c:pt idx="80">
                  <c:v>-27.265000000000001</c:v>
                </c:pt>
                <c:pt idx="81">
                  <c:v>-27.344999999999999</c:v>
                </c:pt>
                <c:pt idx="82">
                  <c:v>-27.35</c:v>
                </c:pt>
                <c:pt idx="83">
                  <c:v>-27.364999999999998</c:v>
                </c:pt>
                <c:pt idx="84">
                  <c:v>2.2570000000000001</c:v>
                </c:pt>
                <c:pt idx="85">
                  <c:v>2.4409999999999998</c:v>
                </c:pt>
                <c:pt idx="86">
                  <c:v>2.4569999999999999</c:v>
                </c:pt>
                <c:pt idx="87">
                  <c:v>2.4049999999999998</c:v>
                </c:pt>
                <c:pt idx="88">
                  <c:v>2.387</c:v>
                </c:pt>
                <c:pt idx="89">
                  <c:v>2.423</c:v>
                </c:pt>
                <c:pt idx="90">
                  <c:v>-27.271999999999998</c:v>
                </c:pt>
                <c:pt idx="91">
                  <c:v>-27.337</c:v>
                </c:pt>
                <c:pt idx="92">
                  <c:v>-27.35</c:v>
                </c:pt>
                <c:pt idx="93">
                  <c:v>-27.343</c:v>
                </c:pt>
                <c:pt idx="94">
                  <c:v>2.0539999999999998</c:v>
                </c:pt>
                <c:pt idx="95">
                  <c:v>2.1560000000000001</c:v>
                </c:pt>
                <c:pt idx="96">
                  <c:v>2.165</c:v>
                </c:pt>
                <c:pt idx="97">
                  <c:v>2.1520000000000001</c:v>
                </c:pt>
                <c:pt idx="98">
                  <c:v>2.1259999999999999</c:v>
                </c:pt>
                <c:pt idx="99">
                  <c:v>2.1779999999999999</c:v>
                </c:pt>
                <c:pt idx="100">
                  <c:v>-27.268000000000001</c:v>
                </c:pt>
                <c:pt idx="101">
                  <c:v>-27.303999999999998</c:v>
                </c:pt>
                <c:pt idx="102">
                  <c:v>-27.35</c:v>
                </c:pt>
                <c:pt idx="103">
                  <c:v>-27.352</c:v>
                </c:pt>
                <c:pt idx="104">
                  <c:v>-34.83</c:v>
                </c:pt>
                <c:pt idx="105">
                  <c:v>-34.686999999999998</c:v>
                </c:pt>
                <c:pt idx="106">
                  <c:v>-34.771999999999998</c:v>
                </c:pt>
                <c:pt idx="107">
                  <c:v>-34.685000000000002</c:v>
                </c:pt>
                <c:pt idx="108">
                  <c:v>-34.774999999999999</c:v>
                </c:pt>
                <c:pt idx="109">
                  <c:v>-34.722000000000001</c:v>
                </c:pt>
                <c:pt idx="110">
                  <c:v>-27.241</c:v>
                </c:pt>
                <c:pt idx="111">
                  <c:v>-27.331</c:v>
                </c:pt>
                <c:pt idx="112">
                  <c:v>-27.35</c:v>
                </c:pt>
                <c:pt idx="113">
                  <c:v>-27.353000000000002</c:v>
                </c:pt>
                <c:pt idx="114">
                  <c:v>0.88800000000000001</c:v>
                </c:pt>
                <c:pt idx="115">
                  <c:v>1.37</c:v>
                </c:pt>
                <c:pt idx="116">
                  <c:v>1.2769999999999999</c:v>
                </c:pt>
                <c:pt idx="117">
                  <c:v>1.351</c:v>
                </c:pt>
                <c:pt idx="118">
                  <c:v>1.474</c:v>
                </c:pt>
                <c:pt idx="119">
                  <c:v>1.383</c:v>
                </c:pt>
                <c:pt idx="120">
                  <c:v>-27.273</c:v>
                </c:pt>
                <c:pt idx="121">
                  <c:v>-27.343</c:v>
                </c:pt>
                <c:pt idx="122">
                  <c:v>-27.35</c:v>
                </c:pt>
                <c:pt idx="123">
                  <c:v>-27.363</c:v>
                </c:pt>
                <c:pt idx="124">
                  <c:v>0.44</c:v>
                </c:pt>
                <c:pt idx="125">
                  <c:v>0.66400000000000003</c:v>
                </c:pt>
                <c:pt idx="126">
                  <c:v>0.64500000000000002</c:v>
                </c:pt>
                <c:pt idx="127">
                  <c:v>0.754</c:v>
                </c:pt>
                <c:pt idx="128">
                  <c:v>0.72299999999999998</c:v>
                </c:pt>
                <c:pt idx="129">
                  <c:v>0.753</c:v>
                </c:pt>
                <c:pt idx="130">
                  <c:v>-27.225000000000001</c:v>
                </c:pt>
                <c:pt idx="131">
                  <c:v>-27.298999999999999</c:v>
                </c:pt>
                <c:pt idx="132">
                  <c:v>-27.35</c:v>
                </c:pt>
                <c:pt idx="133">
                  <c:v>-27.321999999999999</c:v>
                </c:pt>
                <c:pt idx="134">
                  <c:v>0.66</c:v>
                </c:pt>
                <c:pt idx="135">
                  <c:v>0.83199999999999996</c:v>
                </c:pt>
                <c:pt idx="136">
                  <c:v>0.83699999999999997</c:v>
                </c:pt>
                <c:pt idx="137">
                  <c:v>0.84499999999999997</c:v>
                </c:pt>
                <c:pt idx="138">
                  <c:v>0.81799999999999995</c:v>
                </c:pt>
                <c:pt idx="139">
                  <c:v>0.9</c:v>
                </c:pt>
                <c:pt idx="140">
                  <c:v>-27.295000000000002</c:v>
                </c:pt>
                <c:pt idx="141">
                  <c:v>-27.327999999999999</c:v>
                </c:pt>
                <c:pt idx="142">
                  <c:v>-27.35</c:v>
                </c:pt>
                <c:pt idx="143">
                  <c:v>-27.364000000000001</c:v>
                </c:pt>
                <c:pt idx="144">
                  <c:v>0.97399999999999998</c:v>
                </c:pt>
                <c:pt idx="145">
                  <c:v>1.1120000000000001</c:v>
                </c:pt>
                <c:pt idx="146">
                  <c:v>1.091</c:v>
                </c:pt>
                <c:pt idx="147">
                  <c:v>1.137</c:v>
                </c:pt>
                <c:pt idx="148">
                  <c:v>1.1779999999999999</c:v>
                </c:pt>
                <c:pt idx="149">
                  <c:v>1.1819999999999999</c:v>
                </c:pt>
                <c:pt idx="150">
                  <c:v>-27.257000000000001</c:v>
                </c:pt>
                <c:pt idx="151">
                  <c:v>-27.311</c:v>
                </c:pt>
                <c:pt idx="152">
                  <c:v>-27.35</c:v>
                </c:pt>
                <c:pt idx="153">
                  <c:v>-27.369</c:v>
                </c:pt>
                <c:pt idx="154">
                  <c:v>0.95499999999999996</c:v>
                </c:pt>
                <c:pt idx="155">
                  <c:v>1.044</c:v>
                </c:pt>
                <c:pt idx="156">
                  <c:v>1.0589999999999999</c:v>
                </c:pt>
                <c:pt idx="157">
                  <c:v>1.105</c:v>
                </c:pt>
                <c:pt idx="158">
                  <c:v>1.1930000000000001</c:v>
                </c:pt>
                <c:pt idx="159">
                  <c:v>1.0920000000000001</c:v>
                </c:pt>
                <c:pt idx="160">
                  <c:v>-27.26</c:v>
                </c:pt>
                <c:pt idx="161">
                  <c:v>-27.283000000000001</c:v>
                </c:pt>
                <c:pt idx="162">
                  <c:v>-27.35</c:v>
                </c:pt>
                <c:pt idx="163">
                  <c:v>-27.338999999999999</c:v>
                </c:pt>
                <c:pt idx="164">
                  <c:v>0.94899999999999995</c:v>
                </c:pt>
                <c:pt idx="165">
                  <c:v>1.0089999999999999</c:v>
                </c:pt>
                <c:pt idx="166">
                  <c:v>1.07</c:v>
                </c:pt>
                <c:pt idx="167">
                  <c:v>1.018</c:v>
                </c:pt>
                <c:pt idx="168">
                  <c:v>1.042</c:v>
                </c:pt>
                <c:pt idx="169">
                  <c:v>1.101</c:v>
                </c:pt>
                <c:pt idx="170">
                  <c:v>-27.242000000000001</c:v>
                </c:pt>
                <c:pt idx="171">
                  <c:v>-27.335000000000001</c:v>
                </c:pt>
                <c:pt idx="172">
                  <c:v>-27.35</c:v>
                </c:pt>
                <c:pt idx="173">
                  <c:v>-27.388000000000002</c:v>
                </c:pt>
                <c:pt idx="174">
                  <c:v>0.65900000000000003</c:v>
                </c:pt>
                <c:pt idx="175">
                  <c:v>0.78100000000000003</c:v>
                </c:pt>
                <c:pt idx="176">
                  <c:v>0.88500000000000001</c:v>
                </c:pt>
                <c:pt idx="177">
                  <c:v>0.86899999999999999</c:v>
                </c:pt>
                <c:pt idx="178">
                  <c:v>0.95899999999999996</c:v>
                </c:pt>
                <c:pt idx="179">
                  <c:v>0.89100000000000001</c:v>
                </c:pt>
                <c:pt idx="180">
                  <c:v>-27.27</c:v>
                </c:pt>
                <c:pt idx="181">
                  <c:v>-27.324000000000002</c:v>
                </c:pt>
                <c:pt idx="182">
                  <c:v>-27.35</c:v>
                </c:pt>
                <c:pt idx="183">
                  <c:v>-27.353999999999999</c:v>
                </c:pt>
                <c:pt idx="184">
                  <c:v>0.45400000000000001</c:v>
                </c:pt>
                <c:pt idx="185">
                  <c:v>0.59599999999999997</c:v>
                </c:pt>
                <c:pt idx="186">
                  <c:v>0.621</c:v>
                </c:pt>
                <c:pt idx="187">
                  <c:v>0.63500000000000001</c:v>
                </c:pt>
                <c:pt idx="188">
                  <c:v>0.58099999999999996</c:v>
                </c:pt>
                <c:pt idx="189">
                  <c:v>0.59399999999999997</c:v>
                </c:pt>
                <c:pt idx="190">
                  <c:v>-27.3</c:v>
                </c:pt>
                <c:pt idx="191">
                  <c:v>-27.347000000000001</c:v>
                </c:pt>
                <c:pt idx="192">
                  <c:v>-27.35</c:v>
                </c:pt>
                <c:pt idx="193">
                  <c:v>-27.381</c:v>
                </c:pt>
                <c:pt idx="194">
                  <c:v>0.188</c:v>
                </c:pt>
                <c:pt idx="195">
                  <c:v>0.33400000000000002</c:v>
                </c:pt>
                <c:pt idx="196">
                  <c:v>0.30299999999999999</c:v>
                </c:pt>
                <c:pt idx="197">
                  <c:v>0.33400000000000002</c:v>
                </c:pt>
                <c:pt idx="198">
                  <c:v>0.45500000000000002</c:v>
                </c:pt>
                <c:pt idx="199">
                  <c:v>0.39300000000000002</c:v>
                </c:pt>
                <c:pt idx="200">
                  <c:v>-27.302</c:v>
                </c:pt>
                <c:pt idx="201">
                  <c:v>-27.355</c:v>
                </c:pt>
                <c:pt idx="202">
                  <c:v>-27.35</c:v>
                </c:pt>
                <c:pt idx="203">
                  <c:v>-27.385000000000002</c:v>
                </c:pt>
                <c:pt idx="204">
                  <c:v>2.2090000000000001</c:v>
                </c:pt>
                <c:pt idx="205">
                  <c:v>2.3239999999999998</c:v>
                </c:pt>
                <c:pt idx="206">
                  <c:v>2.4239999999999999</c:v>
                </c:pt>
                <c:pt idx="207">
                  <c:v>2.391</c:v>
                </c:pt>
                <c:pt idx="208">
                  <c:v>2.391</c:v>
                </c:pt>
                <c:pt idx="209">
                  <c:v>2.3290000000000002</c:v>
                </c:pt>
                <c:pt idx="210">
                  <c:v>-27.224</c:v>
                </c:pt>
                <c:pt idx="211">
                  <c:v>-27.321999999999999</c:v>
                </c:pt>
                <c:pt idx="212">
                  <c:v>-27.35</c:v>
                </c:pt>
                <c:pt idx="213">
                  <c:v>-27.338000000000001</c:v>
                </c:pt>
                <c:pt idx="214">
                  <c:v>0.29599999999999999</c:v>
                </c:pt>
                <c:pt idx="215">
                  <c:v>0.51800000000000002</c:v>
                </c:pt>
                <c:pt idx="216">
                  <c:v>0.47099999999999997</c:v>
                </c:pt>
                <c:pt idx="217">
                  <c:v>0.441</c:v>
                </c:pt>
                <c:pt idx="218">
                  <c:v>0.49099999999999999</c:v>
                </c:pt>
                <c:pt idx="219">
                  <c:v>0.40899999999999997</c:v>
                </c:pt>
                <c:pt idx="220">
                  <c:v>-27.271000000000001</c:v>
                </c:pt>
                <c:pt idx="221">
                  <c:v>-27.350999999999999</c:v>
                </c:pt>
                <c:pt idx="222">
                  <c:v>-27.35</c:v>
                </c:pt>
                <c:pt idx="223">
                  <c:v>-27.38</c:v>
                </c:pt>
                <c:pt idx="224">
                  <c:v>0.251</c:v>
                </c:pt>
                <c:pt idx="225">
                  <c:v>0.33</c:v>
                </c:pt>
                <c:pt idx="226">
                  <c:v>0.36299999999999999</c:v>
                </c:pt>
                <c:pt idx="227">
                  <c:v>0.35099999999999998</c:v>
                </c:pt>
                <c:pt idx="228">
                  <c:v>0.39800000000000002</c:v>
                </c:pt>
                <c:pt idx="229">
                  <c:v>0.38400000000000001</c:v>
                </c:pt>
                <c:pt idx="230">
                  <c:v>-27.242000000000001</c:v>
                </c:pt>
                <c:pt idx="231">
                  <c:v>-27.326000000000001</c:v>
                </c:pt>
                <c:pt idx="232">
                  <c:v>-27.35</c:v>
                </c:pt>
                <c:pt idx="233">
                  <c:v>-27.347999999999999</c:v>
                </c:pt>
                <c:pt idx="234">
                  <c:v>-0.183</c:v>
                </c:pt>
                <c:pt idx="235">
                  <c:v>0.08</c:v>
                </c:pt>
                <c:pt idx="236">
                  <c:v>7.0000000000000001E-3</c:v>
                </c:pt>
                <c:pt idx="237">
                  <c:v>0.01</c:v>
                </c:pt>
                <c:pt idx="238">
                  <c:v>4.2000000000000003E-2</c:v>
                </c:pt>
                <c:pt idx="239">
                  <c:v>8.2000000000000003E-2</c:v>
                </c:pt>
                <c:pt idx="240">
                  <c:v>-27.263999999999999</c:v>
                </c:pt>
                <c:pt idx="241">
                  <c:v>-27.344999999999999</c:v>
                </c:pt>
                <c:pt idx="242">
                  <c:v>-27.35</c:v>
                </c:pt>
                <c:pt idx="243">
                  <c:v>-27.364000000000001</c:v>
                </c:pt>
                <c:pt idx="244">
                  <c:v>0.78900000000000003</c:v>
                </c:pt>
                <c:pt idx="245">
                  <c:v>0.97</c:v>
                </c:pt>
                <c:pt idx="246">
                  <c:v>0.95399999999999996</c:v>
                </c:pt>
                <c:pt idx="247">
                  <c:v>0.90400000000000003</c:v>
                </c:pt>
                <c:pt idx="248">
                  <c:v>0.95899999999999996</c:v>
                </c:pt>
                <c:pt idx="249">
                  <c:v>0.89500000000000002</c:v>
                </c:pt>
                <c:pt idx="250">
                  <c:v>-27.26</c:v>
                </c:pt>
                <c:pt idx="251">
                  <c:v>-27.331</c:v>
                </c:pt>
                <c:pt idx="252">
                  <c:v>-27.35</c:v>
                </c:pt>
                <c:pt idx="253">
                  <c:v>-27.382999999999999</c:v>
                </c:pt>
                <c:pt idx="254">
                  <c:v>0.91500000000000004</c:v>
                </c:pt>
                <c:pt idx="255">
                  <c:v>1.05</c:v>
                </c:pt>
                <c:pt idx="256">
                  <c:v>0.97099999999999997</c:v>
                </c:pt>
                <c:pt idx="257">
                  <c:v>0.998</c:v>
                </c:pt>
                <c:pt idx="258">
                  <c:v>1.0189999999999999</c:v>
                </c:pt>
                <c:pt idx="259">
                  <c:v>1.095</c:v>
                </c:pt>
                <c:pt idx="260">
                  <c:v>-27.268000000000001</c:v>
                </c:pt>
                <c:pt idx="261">
                  <c:v>-27.300999999999998</c:v>
                </c:pt>
                <c:pt idx="262">
                  <c:v>-27.35</c:v>
                </c:pt>
                <c:pt idx="263">
                  <c:v>-27.332999999999998</c:v>
                </c:pt>
                <c:pt idx="264">
                  <c:v>1.1659999999999999</c:v>
                </c:pt>
                <c:pt idx="265">
                  <c:v>1.3520000000000001</c:v>
                </c:pt>
                <c:pt idx="266">
                  <c:v>1.2849999999999999</c:v>
                </c:pt>
                <c:pt idx="267">
                  <c:v>1.1519999999999999</c:v>
                </c:pt>
                <c:pt idx="268">
                  <c:v>1.1879999999999999</c:v>
                </c:pt>
                <c:pt idx="269">
                  <c:v>1.1819999999999999</c:v>
                </c:pt>
                <c:pt idx="270">
                  <c:v>-27.260999999999999</c:v>
                </c:pt>
                <c:pt idx="271">
                  <c:v>-27.312000000000001</c:v>
                </c:pt>
                <c:pt idx="272">
                  <c:v>-27.35</c:v>
                </c:pt>
                <c:pt idx="273">
                  <c:v>-27.37</c:v>
                </c:pt>
                <c:pt idx="274">
                  <c:v>1.0760000000000001</c:v>
                </c:pt>
                <c:pt idx="275">
                  <c:v>1.214</c:v>
                </c:pt>
                <c:pt idx="276">
                  <c:v>1.169</c:v>
                </c:pt>
                <c:pt idx="277">
                  <c:v>1.2070000000000001</c:v>
                </c:pt>
                <c:pt idx="278">
                  <c:v>1.1399999999999999</c:v>
                </c:pt>
                <c:pt idx="279">
                  <c:v>1.163</c:v>
                </c:pt>
                <c:pt idx="280">
                  <c:v>-27.295000000000002</c:v>
                </c:pt>
                <c:pt idx="281">
                  <c:v>-27.367000000000001</c:v>
                </c:pt>
                <c:pt idx="282">
                  <c:v>-27.35</c:v>
                </c:pt>
                <c:pt idx="283">
                  <c:v>-27.356000000000002</c:v>
                </c:pt>
                <c:pt idx="284">
                  <c:v>0.66600000000000004</c:v>
                </c:pt>
                <c:pt idx="285">
                  <c:v>0.78300000000000003</c:v>
                </c:pt>
                <c:pt idx="286">
                  <c:v>0.77500000000000002</c:v>
                </c:pt>
                <c:pt idx="287">
                  <c:v>0.75900000000000001</c:v>
                </c:pt>
                <c:pt idx="288">
                  <c:v>0.80900000000000005</c:v>
                </c:pt>
                <c:pt idx="289">
                  <c:v>0.751</c:v>
                </c:pt>
                <c:pt idx="290">
                  <c:v>-27.279</c:v>
                </c:pt>
                <c:pt idx="291">
                  <c:v>-27.359000000000002</c:v>
                </c:pt>
                <c:pt idx="292">
                  <c:v>-27.35</c:v>
                </c:pt>
                <c:pt idx="293">
                  <c:v>-27.381</c:v>
                </c:pt>
                <c:pt idx="294">
                  <c:v>2.2240000000000002</c:v>
                </c:pt>
                <c:pt idx="295">
                  <c:v>2.323</c:v>
                </c:pt>
                <c:pt idx="296">
                  <c:v>2.3180000000000001</c:v>
                </c:pt>
                <c:pt idx="297">
                  <c:v>2.335</c:v>
                </c:pt>
                <c:pt idx="298">
                  <c:v>2.4129999999999998</c:v>
                </c:pt>
                <c:pt idx="299">
                  <c:v>2.3460000000000001</c:v>
                </c:pt>
                <c:pt idx="300">
                  <c:v>-27.309000000000001</c:v>
                </c:pt>
                <c:pt idx="301">
                  <c:v>-27.366</c:v>
                </c:pt>
                <c:pt idx="302">
                  <c:v>-27.35</c:v>
                </c:pt>
                <c:pt idx="303">
                  <c:v>-27.376000000000001</c:v>
                </c:pt>
                <c:pt idx="304">
                  <c:v>-34.985999999999997</c:v>
                </c:pt>
                <c:pt idx="305">
                  <c:v>-34.859000000000002</c:v>
                </c:pt>
                <c:pt idx="306">
                  <c:v>-34.863</c:v>
                </c:pt>
                <c:pt idx="307">
                  <c:v>-34.872</c:v>
                </c:pt>
                <c:pt idx="308">
                  <c:v>-34.854999999999997</c:v>
                </c:pt>
                <c:pt idx="309">
                  <c:v>-34.881</c:v>
                </c:pt>
                <c:pt idx="310">
                  <c:v>-27.260999999999999</c:v>
                </c:pt>
                <c:pt idx="311">
                  <c:v>-27.337</c:v>
                </c:pt>
                <c:pt idx="312">
                  <c:v>-27.35</c:v>
                </c:pt>
                <c:pt idx="313">
                  <c:v>-27.388999999999999</c:v>
                </c:pt>
                <c:pt idx="314">
                  <c:v>0.34599999999999997</c:v>
                </c:pt>
                <c:pt idx="315">
                  <c:v>0.42499999999999999</c:v>
                </c:pt>
                <c:pt idx="316">
                  <c:v>0.54500000000000004</c:v>
                </c:pt>
                <c:pt idx="317">
                  <c:v>0.53400000000000003</c:v>
                </c:pt>
                <c:pt idx="318">
                  <c:v>0.49199999999999999</c:v>
                </c:pt>
                <c:pt idx="319">
                  <c:v>0.501</c:v>
                </c:pt>
                <c:pt idx="320">
                  <c:v>-27.239000000000001</c:v>
                </c:pt>
                <c:pt idx="321">
                  <c:v>-27.286000000000001</c:v>
                </c:pt>
                <c:pt idx="322">
                  <c:v>-27.35</c:v>
                </c:pt>
                <c:pt idx="323">
                  <c:v>-27.352</c:v>
                </c:pt>
                <c:pt idx="324">
                  <c:v>0.98199999999999998</c:v>
                </c:pt>
                <c:pt idx="325">
                  <c:v>1.0840000000000001</c:v>
                </c:pt>
                <c:pt idx="326">
                  <c:v>1.095</c:v>
                </c:pt>
                <c:pt idx="327">
                  <c:v>1.097</c:v>
                </c:pt>
                <c:pt idx="328">
                  <c:v>1.087</c:v>
                </c:pt>
                <c:pt idx="329">
                  <c:v>1.1240000000000001</c:v>
                </c:pt>
                <c:pt idx="330">
                  <c:v>-27.259</c:v>
                </c:pt>
                <c:pt idx="331">
                  <c:v>-27.321999999999999</c:v>
                </c:pt>
                <c:pt idx="332">
                  <c:v>-27.35</c:v>
                </c:pt>
                <c:pt idx="333">
                  <c:v>-27.367000000000001</c:v>
                </c:pt>
                <c:pt idx="334">
                  <c:v>1.1619999999999999</c:v>
                </c:pt>
                <c:pt idx="335">
                  <c:v>1.288</c:v>
                </c:pt>
                <c:pt idx="336">
                  <c:v>1.28</c:v>
                </c:pt>
                <c:pt idx="337">
                  <c:v>1.2969999999999999</c:v>
                </c:pt>
                <c:pt idx="338">
                  <c:v>1.296</c:v>
                </c:pt>
                <c:pt idx="339">
                  <c:v>1.321</c:v>
                </c:pt>
                <c:pt idx="340">
                  <c:v>-27.265000000000001</c:v>
                </c:pt>
                <c:pt idx="341">
                  <c:v>-27.321000000000002</c:v>
                </c:pt>
                <c:pt idx="342">
                  <c:v>-27.35</c:v>
                </c:pt>
                <c:pt idx="343">
                  <c:v>-27.373000000000001</c:v>
                </c:pt>
                <c:pt idx="344">
                  <c:v>0.78300000000000003</c:v>
                </c:pt>
                <c:pt idx="345">
                  <c:v>0.91600000000000004</c:v>
                </c:pt>
                <c:pt idx="346">
                  <c:v>0.96699999999999997</c:v>
                </c:pt>
                <c:pt idx="347">
                  <c:v>0.89300000000000002</c:v>
                </c:pt>
                <c:pt idx="348">
                  <c:v>0.89500000000000002</c:v>
                </c:pt>
                <c:pt idx="349">
                  <c:v>0.90100000000000002</c:v>
                </c:pt>
                <c:pt idx="350">
                  <c:v>-27.266999999999999</c:v>
                </c:pt>
                <c:pt idx="351">
                  <c:v>-27.329000000000001</c:v>
                </c:pt>
                <c:pt idx="352">
                  <c:v>-27.35</c:v>
                </c:pt>
                <c:pt idx="353">
                  <c:v>-27.347000000000001</c:v>
                </c:pt>
                <c:pt idx="354">
                  <c:v>1.0329999999999999</c:v>
                </c:pt>
                <c:pt idx="355">
                  <c:v>1.173</c:v>
                </c:pt>
                <c:pt idx="356">
                  <c:v>1.198</c:v>
                </c:pt>
                <c:pt idx="357">
                  <c:v>1.1919999999999999</c:v>
                </c:pt>
                <c:pt idx="358">
                  <c:v>1.206</c:v>
                </c:pt>
                <c:pt idx="359">
                  <c:v>1.1990000000000001</c:v>
                </c:pt>
                <c:pt idx="360">
                  <c:v>-27.292000000000002</c:v>
                </c:pt>
                <c:pt idx="361">
                  <c:v>-27.314</c:v>
                </c:pt>
                <c:pt idx="362">
                  <c:v>-27.35</c:v>
                </c:pt>
                <c:pt idx="363">
                  <c:v>-27.367000000000001</c:v>
                </c:pt>
                <c:pt idx="364">
                  <c:v>1.427</c:v>
                </c:pt>
                <c:pt idx="365">
                  <c:v>1.59</c:v>
                </c:pt>
                <c:pt idx="366">
                  <c:v>1.58</c:v>
                </c:pt>
                <c:pt idx="367">
                  <c:v>1.516</c:v>
                </c:pt>
                <c:pt idx="368">
                  <c:v>1.603</c:v>
                </c:pt>
                <c:pt idx="369">
                  <c:v>1.631</c:v>
                </c:pt>
                <c:pt idx="370">
                  <c:v>-27.282</c:v>
                </c:pt>
                <c:pt idx="371">
                  <c:v>-27.283000000000001</c:v>
                </c:pt>
                <c:pt idx="372">
                  <c:v>-27.35</c:v>
                </c:pt>
                <c:pt idx="373">
                  <c:v>-27.361999999999998</c:v>
                </c:pt>
                <c:pt idx="374">
                  <c:v>1.4019999999999999</c:v>
                </c:pt>
                <c:pt idx="375">
                  <c:v>1.573</c:v>
                </c:pt>
                <c:pt idx="376">
                  <c:v>1.61</c:v>
                </c:pt>
                <c:pt idx="377">
                  <c:v>1.591</c:v>
                </c:pt>
                <c:pt idx="378">
                  <c:v>1.605</c:v>
                </c:pt>
                <c:pt idx="379">
                  <c:v>1.623</c:v>
                </c:pt>
                <c:pt idx="380">
                  <c:v>-27.266999999999999</c:v>
                </c:pt>
                <c:pt idx="381">
                  <c:v>-27.332999999999998</c:v>
                </c:pt>
                <c:pt idx="382">
                  <c:v>-27.35</c:v>
                </c:pt>
                <c:pt idx="383">
                  <c:v>-27.343</c:v>
                </c:pt>
                <c:pt idx="384">
                  <c:v>2.294</c:v>
                </c:pt>
                <c:pt idx="385">
                  <c:v>2.3730000000000002</c:v>
                </c:pt>
                <c:pt idx="386">
                  <c:v>2.4380000000000002</c:v>
                </c:pt>
                <c:pt idx="387">
                  <c:v>2.4950000000000001</c:v>
                </c:pt>
                <c:pt idx="388">
                  <c:v>2.456</c:v>
                </c:pt>
                <c:pt idx="389">
                  <c:v>2.427</c:v>
                </c:pt>
                <c:pt idx="390">
                  <c:v>-27.228000000000002</c:v>
                </c:pt>
                <c:pt idx="391">
                  <c:v>-27.286999999999999</c:v>
                </c:pt>
                <c:pt idx="392">
                  <c:v>-27.35</c:v>
                </c:pt>
                <c:pt idx="393">
                  <c:v>-27.335000000000001</c:v>
                </c:pt>
                <c:pt idx="394">
                  <c:v>1.542</c:v>
                </c:pt>
                <c:pt idx="395">
                  <c:v>1.6160000000000001</c:v>
                </c:pt>
                <c:pt idx="396">
                  <c:v>1.6120000000000001</c:v>
                </c:pt>
                <c:pt idx="397">
                  <c:v>1.6339999999999999</c:v>
                </c:pt>
                <c:pt idx="398">
                  <c:v>1.675</c:v>
                </c:pt>
                <c:pt idx="399">
                  <c:v>1.6870000000000001</c:v>
                </c:pt>
                <c:pt idx="400">
                  <c:v>-27.25</c:v>
                </c:pt>
                <c:pt idx="401">
                  <c:v>-27.300999999999998</c:v>
                </c:pt>
                <c:pt idx="402">
                  <c:v>-27.35</c:v>
                </c:pt>
                <c:pt idx="403">
                  <c:v>-27.378</c:v>
                </c:pt>
                <c:pt idx="404">
                  <c:v>1.39</c:v>
                </c:pt>
                <c:pt idx="405">
                  <c:v>1.62</c:v>
                </c:pt>
                <c:pt idx="406">
                  <c:v>1.593</c:v>
                </c:pt>
                <c:pt idx="407">
                  <c:v>1.597</c:v>
                </c:pt>
                <c:pt idx="408">
                  <c:v>1.589</c:v>
                </c:pt>
                <c:pt idx="409">
                  <c:v>1.63</c:v>
                </c:pt>
                <c:pt idx="410">
                  <c:v>-27.256</c:v>
                </c:pt>
                <c:pt idx="411">
                  <c:v>-27.303000000000001</c:v>
                </c:pt>
                <c:pt idx="412">
                  <c:v>-27.35</c:v>
                </c:pt>
                <c:pt idx="413">
                  <c:v>-27.312000000000001</c:v>
                </c:pt>
                <c:pt idx="414">
                  <c:v>1.0589999999999999</c:v>
                </c:pt>
                <c:pt idx="415">
                  <c:v>1.2150000000000001</c:v>
                </c:pt>
                <c:pt idx="416">
                  <c:v>1.25</c:v>
                </c:pt>
                <c:pt idx="417">
                  <c:v>1.2969999999999999</c:v>
                </c:pt>
                <c:pt idx="418">
                  <c:v>1.2150000000000001</c:v>
                </c:pt>
                <c:pt idx="419">
                  <c:v>1.27</c:v>
                </c:pt>
                <c:pt idx="420">
                  <c:v>-27.282</c:v>
                </c:pt>
                <c:pt idx="421">
                  <c:v>-27.35</c:v>
                </c:pt>
                <c:pt idx="422">
                  <c:v>-27.35</c:v>
                </c:pt>
                <c:pt idx="423">
                  <c:v>-27.384</c:v>
                </c:pt>
                <c:pt idx="424">
                  <c:v>0.63</c:v>
                </c:pt>
                <c:pt idx="425">
                  <c:v>0.77500000000000002</c:v>
                </c:pt>
                <c:pt idx="426">
                  <c:v>0.80100000000000005</c:v>
                </c:pt>
                <c:pt idx="427">
                  <c:v>0.79700000000000004</c:v>
                </c:pt>
                <c:pt idx="428">
                  <c:v>0.84399999999999997</c:v>
                </c:pt>
                <c:pt idx="429">
                  <c:v>0.78500000000000003</c:v>
                </c:pt>
                <c:pt idx="430">
                  <c:v>-27.266999999999999</c:v>
                </c:pt>
                <c:pt idx="431">
                  <c:v>-27.338000000000001</c:v>
                </c:pt>
                <c:pt idx="432">
                  <c:v>-27.35</c:v>
                </c:pt>
                <c:pt idx="433">
                  <c:v>-27.411999999999999</c:v>
                </c:pt>
                <c:pt idx="434">
                  <c:v>0.95199999999999996</c:v>
                </c:pt>
                <c:pt idx="435">
                  <c:v>1.111</c:v>
                </c:pt>
                <c:pt idx="436">
                  <c:v>1.121</c:v>
                </c:pt>
                <c:pt idx="437">
                  <c:v>1.115</c:v>
                </c:pt>
                <c:pt idx="438">
                  <c:v>1.1240000000000001</c:v>
                </c:pt>
                <c:pt idx="439">
                  <c:v>1.1040000000000001</c:v>
                </c:pt>
                <c:pt idx="440">
                  <c:v>-27.276</c:v>
                </c:pt>
                <c:pt idx="441">
                  <c:v>-27.338999999999999</c:v>
                </c:pt>
                <c:pt idx="442">
                  <c:v>-27.35</c:v>
                </c:pt>
                <c:pt idx="443">
                  <c:v>-27.396000000000001</c:v>
                </c:pt>
                <c:pt idx="444">
                  <c:v>1.1759999999999999</c:v>
                </c:pt>
                <c:pt idx="445">
                  <c:v>1.3480000000000001</c:v>
                </c:pt>
                <c:pt idx="446">
                  <c:v>1.3779999999999999</c:v>
                </c:pt>
                <c:pt idx="447">
                  <c:v>1.39</c:v>
                </c:pt>
                <c:pt idx="448">
                  <c:v>1.365</c:v>
                </c:pt>
                <c:pt idx="449">
                  <c:v>1.329</c:v>
                </c:pt>
                <c:pt idx="450">
                  <c:v>-27.292000000000002</c:v>
                </c:pt>
                <c:pt idx="451">
                  <c:v>-27.355</c:v>
                </c:pt>
                <c:pt idx="452">
                  <c:v>-27.35</c:v>
                </c:pt>
                <c:pt idx="453">
                  <c:v>-27.358000000000001</c:v>
                </c:pt>
                <c:pt idx="454">
                  <c:v>1.171</c:v>
                </c:pt>
                <c:pt idx="455">
                  <c:v>1.405</c:v>
                </c:pt>
                <c:pt idx="456">
                  <c:v>1.363</c:v>
                </c:pt>
                <c:pt idx="457">
                  <c:v>1.397</c:v>
                </c:pt>
                <c:pt idx="458">
                  <c:v>1.4239999999999999</c:v>
                </c:pt>
                <c:pt idx="459">
                  <c:v>1.387</c:v>
                </c:pt>
                <c:pt idx="460">
                  <c:v>-27.263999999999999</c:v>
                </c:pt>
                <c:pt idx="461">
                  <c:v>-27.334</c:v>
                </c:pt>
                <c:pt idx="462">
                  <c:v>-27.35</c:v>
                </c:pt>
                <c:pt idx="463">
                  <c:v>-27.396999999999998</c:v>
                </c:pt>
                <c:pt idx="464">
                  <c:v>0.628</c:v>
                </c:pt>
                <c:pt idx="465">
                  <c:v>0.82599999999999996</c:v>
                </c:pt>
                <c:pt idx="466">
                  <c:v>0.79100000000000004</c:v>
                </c:pt>
                <c:pt idx="467">
                  <c:v>0.81899999999999995</c:v>
                </c:pt>
                <c:pt idx="468">
                  <c:v>0.78300000000000003</c:v>
                </c:pt>
                <c:pt idx="469">
                  <c:v>0.85899999999999999</c:v>
                </c:pt>
                <c:pt idx="470">
                  <c:v>-27.266999999999999</c:v>
                </c:pt>
                <c:pt idx="471">
                  <c:v>-27.317</c:v>
                </c:pt>
                <c:pt idx="472">
                  <c:v>-27.35</c:v>
                </c:pt>
                <c:pt idx="473">
                  <c:v>-27.337</c:v>
                </c:pt>
                <c:pt idx="474">
                  <c:v>2.3730000000000002</c:v>
                </c:pt>
                <c:pt idx="475">
                  <c:v>2.5350000000000001</c:v>
                </c:pt>
                <c:pt idx="476">
                  <c:v>2.468</c:v>
                </c:pt>
                <c:pt idx="477">
                  <c:v>2.4039999999999999</c:v>
                </c:pt>
                <c:pt idx="478">
                  <c:v>2.4169999999999998</c:v>
                </c:pt>
                <c:pt idx="479">
                  <c:v>2.3530000000000002</c:v>
                </c:pt>
                <c:pt idx="480">
                  <c:v>-27.265999999999998</c:v>
                </c:pt>
                <c:pt idx="481">
                  <c:v>-27.329000000000001</c:v>
                </c:pt>
                <c:pt idx="482">
                  <c:v>-27.35</c:v>
                </c:pt>
                <c:pt idx="483">
                  <c:v>-27.372</c:v>
                </c:pt>
                <c:pt idx="484">
                  <c:v>2.234</c:v>
                </c:pt>
                <c:pt idx="485">
                  <c:v>2.4079999999999999</c:v>
                </c:pt>
                <c:pt idx="486">
                  <c:v>2.3780000000000001</c:v>
                </c:pt>
                <c:pt idx="487">
                  <c:v>2.4369999999999998</c:v>
                </c:pt>
                <c:pt idx="488">
                  <c:v>2.411</c:v>
                </c:pt>
                <c:pt idx="489">
                  <c:v>2.427</c:v>
                </c:pt>
                <c:pt idx="490">
                  <c:v>-27.22</c:v>
                </c:pt>
                <c:pt idx="491">
                  <c:v>-27.326000000000001</c:v>
                </c:pt>
                <c:pt idx="492">
                  <c:v>-27.35</c:v>
                </c:pt>
                <c:pt idx="493">
                  <c:v>-27.318000000000001</c:v>
                </c:pt>
                <c:pt idx="494">
                  <c:v>0.77900000000000003</c:v>
                </c:pt>
                <c:pt idx="495">
                  <c:v>0.86899999999999999</c:v>
                </c:pt>
                <c:pt idx="496">
                  <c:v>0.90700000000000003</c:v>
                </c:pt>
                <c:pt idx="497">
                  <c:v>0.91</c:v>
                </c:pt>
                <c:pt idx="498">
                  <c:v>0.95199999999999996</c:v>
                </c:pt>
                <c:pt idx="499">
                  <c:v>0.90600000000000003</c:v>
                </c:pt>
                <c:pt idx="500">
                  <c:v>-27.276</c:v>
                </c:pt>
                <c:pt idx="501">
                  <c:v>-27.369</c:v>
                </c:pt>
                <c:pt idx="502">
                  <c:v>-27.35</c:v>
                </c:pt>
                <c:pt idx="503">
                  <c:v>-27.324999999999999</c:v>
                </c:pt>
                <c:pt idx="504">
                  <c:v>0.748</c:v>
                </c:pt>
                <c:pt idx="505">
                  <c:v>0.85599999999999998</c:v>
                </c:pt>
                <c:pt idx="506">
                  <c:v>0.86199999999999999</c:v>
                </c:pt>
                <c:pt idx="507">
                  <c:v>0.876</c:v>
                </c:pt>
                <c:pt idx="508">
                  <c:v>0.871</c:v>
                </c:pt>
                <c:pt idx="509">
                  <c:v>0.90400000000000003</c:v>
                </c:pt>
                <c:pt idx="510">
                  <c:v>-27.234999999999999</c:v>
                </c:pt>
                <c:pt idx="511">
                  <c:v>-27.288</c:v>
                </c:pt>
                <c:pt idx="512">
                  <c:v>-27.35</c:v>
                </c:pt>
                <c:pt idx="513">
                  <c:v>-27.378</c:v>
                </c:pt>
                <c:pt idx="514">
                  <c:v>0.89800000000000002</c:v>
                </c:pt>
                <c:pt idx="515">
                  <c:v>1.1619999999999999</c:v>
                </c:pt>
                <c:pt idx="516">
                  <c:v>1.159</c:v>
                </c:pt>
                <c:pt idx="517">
                  <c:v>1.165</c:v>
                </c:pt>
                <c:pt idx="518">
                  <c:v>1.105</c:v>
                </c:pt>
                <c:pt idx="519">
                  <c:v>1.0620000000000001</c:v>
                </c:pt>
                <c:pt idx="520">
                  <c:v>-27.303999999999998</c:v>
                </c:pt>
                <c:pt idx="521">
                  <c:v>-27.349</c:v>
                </c:pt>
                <c:pt idx="522">
                  <c:v>-27.35</c:v>
                </c:pt>
                <c:pt idx="523">
                  <c:v>-27.387</c:v>
                </c:pt>
                <c:pt idx="524">
                  <c:v>1.254</c:v>
                </c:pt>
                <c:pt idx="525">
                  <c:v>1.3360000000000001</c:v>
                </c:pt>
                <c:pt idx="526">
                  <c:v>1.3260000000000001</c:v>
                </c:pt>
                <c:pt idx="527">
                  <c:v>1.3160000000000001</c:v>
                </c:pt>
                <c:pt idx="528">
                  <c:v>1.296</c:v>
                </c:pt>
                <c:pt idx="529">
                  <c:v>1.333</c:v>
                </c:pt>
                <c:pt idx="530">
                  <c:v>-27.263999999999999</c:v>
                </c:pt>
                <c:pt idx="531">
                  <c:v>-27.350999999999999</c:v>
                </c:pt>
                <c:pt idx="532">
                  <c:v>-27.35</c:v>
                </c:pt>
                <c:pt idx="533">
                  <c:v>-27.353000000000002</c:v>
                </c:pt>
                <c:pt idx="534">
                  <c:v>0.78100000000000003</c:v>
                </c:pt>
                <c:pt idx="535">
                  <c:v>0.96099999999999997</c:v>
                </c:pt>
                <c:pt idx="536">
                  <c:v>0.90900000000000003</c:v>
                </c:pt>
                <c:pt idx="537">
                  <c:v>0.9</c:v>
                </c:pt>
                <c:pt idx="538">
                  <c:v>0.95099999999999996</c:v>
                </c:pt>
                <c:pt idx="539">
                  <c:v>0.92800000000000005</c:v>
                </c:pt>
                <c:pt idx="540">
                  <c:v>-27.274999999999999</c:v>
                </c:pt>
                <c:pt idx="541">
                  <c:v>-27.347999999999999</c:v>
                </c:pt>
                <c:pt idx="542">
                  <c:v>-27.35</c:v>
                </c:pt>
                <c:pt idx="543">
                  <c:v>-27.356999999999999</c:v>
                </c:pt>
                <c:pt idx="544">
                  <c:v>0.40899999999999997</c:v>
                </c:pt>
                <c:pt idx="545">
                  <c:v>0.498</c:v>
                </c:pt>
                <c:pt idx="546">
                  <c:v>0.56100000000000005</c:v>
                </c:pt>
                <c:pt idx="547">
                  <c:v>0.63</c:v>
                </c:pt>
                <c:pt idx="548">
                  <c:v>0.66600000000000004</c:v>
                </c:pt>
                <c:pt idx="549">
                  <c:v>0.63900000000000001</c:v>
                </c:pt>
                <c:pt idx="550">
                  <c:v>-27.274999999999999</c:v>
                </c:pt>
                <c:pt idx="551">
                  <c:v>-27.33</c:v>
                </c:pt>
                <c:pt idx="552">
                  <c:v>-27.35</c:v>
                </c:pt>
                <c:pt idx="553">
                  <c:v>-27.355</c:v>
                </c:pt>
                <c:pt idx="554">
                  <c:v>1.2629999999999999</c:v>
                </c:pt>
                <c:pt idx="555">
                  <c:v>1.34</c:v>
                </c:pt>
                <c:pt idx="556">
                  <c:v>1.3879999999999999</c:v>
                </c:pt>
                <c:pt idx="557">
                  <c:v>1.3839999999999999</c:v>
                </c:pt>
                <c:pt idx="558">
                  <c:v>1.431</c:v>
                </c:pt>
                <c:pt idx="559">
                  <c:v>1.4159999999999999</c:v>
                </c:pt>
                <c:pt idx="560">
                  <c:v>-27.248999999999999</c:v>
                </c:pt>
                <c:pt idx="561">
                  <c:v>-27.318000000000001</c:v>
                </c:pt>
                <c:pt idx="562">
                  <c:v>-27.35</c:v>
                </c:pt>
                <c:pt idx="563">
                  <c:v>-27.388999999999999</c:v>
                </c:pt>
                <c:pt idx="564">
                  <c:v>-3.4000000000000002E-2</c:v>
                </c:pt>
                <c:pt idx="565">
                  <c:v>0.127</c:v>
                </c:pt>
                <c:pt idx="566">
                  <c:v>0.188</c:v>
                </c:pt>
                <c:pt idx="567">
                  <c:v>0.14599999999999999</c:v>
                </c:pt>
                <c:pt idx="568">
                  <c:v>0.216</c:v>
                </c:pt>
                <c:pt idx="569">
                  <c:v>0.188</c:v>
                </c:pt>
                <c:pt idx="570">
                  <c:v>-27.259</c:v>
                </c:pt>
                <c:pt idx="571">
                  <c:v>-27.289000000000001</c:v>
                </c:pt>
                <c:pt idx="572">
                  <c:v>-27.35</c:v>
                </c:pt>
                <c:pt idx="573">
                  <c:v>-27.329000000000001</c:v>
                </c:pt>
                <c:pt idx="574">
                  <c:v>1.244</c:v>
                </c:pt>
                <c:pt idx="575">
                  <c:v>1.4159999999999999</c:v>
                </c:pt>
                <c:pt idx="576">
                  <c:v>1.349</c:v>
                </c:pt>
                <c:pt idx="577">
                  <c:v>1.425</c:v>
                </c:pt>
                <c:pt idx="578">
                  <c:v>1.3740000000000001</c:v>
                </c:pt>
                <c:pt idx="579">
                  <c:v>1.41</c:v>
                </c:pt>
                <c:pt idx="580">
                  <c:v>-27.285</c:v>
                </c:pt>
                <c:pt idx="581">
                  <c:v>-27.324000000000002</c:v>
                </c:pt>
                <c:pt idx="582">
                  <c:v>-27.35</c:v>
                </c:pt>
                <c:pt idx="583">
                  <c:v>-27.364000000000001</c:v>
                </c:pt>
                <c:pt idx="584">
                  <c:v>1.093</c:v>
                </c:pt>
                <c:pt idx="585">
                  <c:v>1.196</c:v>
                </c:pt>
                <c:pt idx="586">
                  <c:v>1.218</c:v>
                </c:pt>
                <c:pt idx="587">
                  <c:v>1.2210000000000001</c:v>
                </c:pt>
                <c:pt idx="588">
                  <c:v>1.31</c:v>
                </c:pt>
                <c:pt idx="589">
                  <c:v>1.284</c:v>
                </c:pt>
                <c:pt idx="590">
                  <c:v>-27.263000000000002</c:v>
                </c:pt>
                <c:pt idx="591">
                  <c:v>-27.323</c:v>
                </c:pt>
                <c:pt idx="592">
                  <c:v>-27.35</c:v>
                </c:pt>
                <c:pt idx="593">
                  <c:v>-27.343</c:v>
                </c:pt>
                <c:pt idx="594">
                  <c:v>-5.6000000000000001E-2</c:v>
                </c:pt>
                <c:pt idx="595">
                  <c:v>0.14699999999999999</c:v>
                </c:pt>
                <c:pt idx="596">
                  <c:v>0.14899999999999999</c:v>
                </c:pt>
                <c:pt idx="597">
                  <c:v>7.6999999999999999E-2</c:v>
                </c:pt>
                <c:pt idx="598">
                  <c:v>0.13600000000000001</c:v>
                </c:pt>
                <c:pt idx="599">
                  <c:v>0.19400000000000001</c:v>
                </c:pt>
                <c:pt idx="600">
                  <c:v>-27.266999999999999</c:v>
                </c:pt>
                <c:pt idx="601">
                  <c:v>-27.329000000000001</c:v>
                </c:pt>
                <c:pt idx="602">
                  <c:v>-27.35</c:v>
                </c:pt>
                <c:pt idx="603">
                  <c:v>-27.37</c:v>
                </c:pt>
                <c:pt idx="604">
                  <c:v>-0.42</c:v>
                </c:pt>
                <c:pt idx="605">
                  <c:v>-0.253</c:v>
                </c:pt>
                <c:pt idx="606">
                  <c:v>-0.246</c:v>
                </c:pt>
                <c:pt idx="607">
                  <c:v>-0.28100000000000003</c:v>
                </c:pt>
                <c:pt idx="608">
                  <c:v>-0.28299999999999997</c:v>
                </c:pt>
                <c:pt idx="609">
                  <c:v>-0.27900000000000003</c:v>
                </c:pt>
                <c:pt idx="610">
                  <c:v>-27.259</c:v>
                </c:pt>
                <c:pt idx="611">
                  <c:v>-27.344000000000001</c:v>
                </c:pt>
                <c:pt idx="612">
                  <c:v>-27.35</c:v>
                </c:pt>
                <c:pt idx="613">
                  <c:v>-27.361999999999998</c:v>
                </c:pt>
                <c:pt idx="614">
                  <c:v>0.33700000000000002</c:v>
                </c:pt>
                <c:pt idx="615">
                  <c:v>0.438</c:v>
                </c:pt>
                <c:pt idx="616">
                  <c:v>0.40899999999999997</c:v>
                </c:pt>
                <c:pt idx="617">
                  <c:v>0.52500000000000002</c:v>
                </c:pt>
                <c:pt idx="618">
                  <c:v>0.45700000000000002</c:v>
                </c:pt>
                <c:pt idx="619">
                  <c:v>0.53600000000000003</c:v>
                </c:pt>
                <c:pt idx="620">
                  <c:v>-27.295000000000002</c:v>
                </c:pt>
                <c:pt idx="621">
                  <c:v>-27.367999999999999</c:v>
                </c:pt>
                <c:pt idx="622">
                  <c:v>-27.35</c:v>
                </c:pt>
                <c:pt idx="623">
                  <c:v>-27.373999999999999</c:v>
                </c:pt>
                <c:pt idx="624">
                  <c:v>0.628</c:v>
                </c:pt>
                <c:pt idx="625">
                  <c:v>0.73899999999999999</c:v>
                </c:pt>
                <c:pt idx="626">
                  <c:v>0.746</c:v>
                </c:pt>
                <c:pt idx="627">
                  <c:v>0.71599999999999997</c:v>
                </c:pt>
                <c:pt idx="628">
                  <c:v>0.75800000000000001</c:v>
                </c:pt>
                <c:pt idx="629">
                  <c:v>0.75700000000000001</c:v>
                </c:pt>
                <c:pt idx="630">
                  <c:v>-27.292999999999999</c:v>
                </c:pt>
                <c:pt idx="631">
                  <c:v>-27.317</c:v>
                </c:pt>
                <c:pt idx="632">
                  <c:v>-27.35</c:v>
                </c:pt>
                <c:pt idx="633">
                  <c:v>-27.332999999999998</c:v>
                </c:pt>
                <c:pt idx="634">
                  <c:v>0.376</c:v>
                </c:pt>
                <c:pt idx="635">
                  <c:v>0.57899999999999996</c:v>
                </c:pt>
                <c:pt idx="636">
                  <c:v>0.60899999999999999</c:v>
                </c:pt>
                <c:pt idx="637">
                  <c:v>0.56999999999999995</c:v>
                </c:pt>
                <c:pt idx="638">
                  <c:v>0.70799999999999996</c:v>
                </c:pt>
                <c:pt idx="639">
                  <c:v>0.63700000000000001</c:v>
                </c:pt>
                <c:pt idx="640">
                  <c:v>-27.280999999999999</c:v>
                </c:pt>
                <c:pt idx="641">
                  <c:v>-27.324999999999999</c:v>
                </c:pt>
                <c:pt idx="642">
                  <c:v>-27.35</c:v>
                </c:pt>
                <c:pt idx="643">
                  <c:v>-27.391999999999999</c:v>
                </c:pt>
                <c:pt idx="644">
                  <c:v>-34.911000000000001</c:v>
                </c:pt>
                <c:pt idx="645">
                  <c:v>-34.792999999999999</c:v>
                </c:pt>
                <c:pt idx="646">
                  <c:v>-34.872999999999998</c:v>
                </c:pt>
                <c:pt idx="647">
                  <c:v>-34.924999999999997</c:v>
                </c:pt>
                <c:pt idx="648">
                  <c:v>-34.896999999999998</c:v>
                </c:pt>
                <c:pt idx="649">
                  <c:v>-34.825000000000003</c:v>
                </c:pt>
                <c:pt idx="650">
                  <c:v>-27.253</c:v>
                </c:pt>
                <c:pt idx="651">
                  <c:v>-27.338000000000001</c:v>
                </c:pt>
                <c:pt idx="652">
                  <c:v>-27.35</c:v>
                </c:pt>
                <c:pt idx="653">
                  <c:v>-27.375</c:v>
                </c:pt>
                <c:pt idx="654">
                  <c:v>1.85</c:v>
                </c:pt>
                <c:pt idx="655">
                  <c:v>2.2360000000000002</c:v>
                </c:pt>
                <c:pt idx="656">
                  <c:v>2.177</c:v>
                </c:pt>
                <c:pt idx="657">
                  <c:v>2.1779999999999999</c:v>
                </c:pt>
                <c:pt idx="658">
                  <c:v>2.2010000000000001</c:v>
                </c:pt>
                <c:pt idx="659">
                  <c:v>2.161</c:v>
                </c:pt>
                <c:pt idx="660">
                  <c:v>-27.303000000000001</c:v>
                </c:pt>
                <c:pt idx="661">
                  <c:v>-27.361999999999998</c:v>
                </c:pt>
                <c:pt idx="662">
                  <c:v>-27.35</c:v>
                </c:pt>
                <c:pt idx="663">
                  <c:v>-27.384</c:v>
                </c:pt>
                <c:pt idx="664">
                  <c:v>-0.22500000000000001</c:v>
                </c:pt>
                <c:pt idx="665">
                  <c:v>-0.11799999999999999</c:v>
                </c:pt>
                <c:pt idx="666">
                  <c:v>-6.9000000000000006E-2</c:v>
                </c:pt>
                <c:pt idx="667">
                  <c:v>-0.109</c:v>
                </c:pt>
                <c:pt idx="668">
                  <c:v>-9.9000000000000005E-2</c:v>
                </c:pt>
                <c:pt idx="669">
                  <c:v>-0.09</c:v>
                </c:pt>
                <c:pt idx="670">
                  <c:v>-27.282</c:v>
                </c:pt>
                <c:pt idx="671">
                  <c:v>-27.353000000000002</c:v>
                </c:pt>
                <c:pt idx="672">
                  <c:v>-27.35</c:v>
                </c:pt>
                <c:pt idx="673">
                  <c:v>-27.405999999999999</c:v>
                </c:pt>
                <c:pt idx="674">
                  <c:v>0.625</c:v>
                </c:pt>
                <c:pt idx="675">
                  <c:v>0.748</c:v>
                </c:pt>
                <c:pt idx="676">
                  <c:v>0.81699999999999995</c:v>
                </c:pt>
                <c:pt idx="677">
                  <c:v>0.77700000000000002</c:v>
                </c:pt>
                <c:pt idx="678">
                  <c:v>0.78400000000000003</c:v>
                </c:pt>
                <c:pt idx="679">
                  <c:v>0.874</c:v>
                </c:pt>
                <c:pt idx="680">
                  <c:v>-27.274000000000001</c:v>
                </c:pt>
                <c:pt idx="681">
                  <c:v>-27.344000000000001</c:v>
                </c:pt>
                <c:pt idx="682">
                  <c:v>-27.35</c:v>
                </c:pt>
                <c:pt idx="683">
                  <c:v>-27.323</c:v>
                </c:pt>
                <c:pt idx="684">
                  <c:v>0.189</c:v>
                </c:pt>
                <c:pt idx="685">
                  <c:v>0.38600000000000001</c:v>
                </c:pt>
                <c:pt idx="686">
                  <c:v>0.39800000000000002</c:v>
                </c:pt>
                <c:pt idx="687">
                  <c:v>0.47199999999999998</c:v>
                </c:pt>
                <c:pt idx="688">
                  <c:v>0.49099999999999999</c:v>
                </c:pt>
                <c:pt idx="689">
                  <c:v>0.44800000000000001</c:v>
                </c:pt>
                <c:pt idx="690">
                  <c:v>-27.31</c:v>
                </c:pt>
                <c:pt idx="691">
                  <c:v>-27.35</c:v>
                </c:pt>
                <c:pt idx="692">
                  <c:v>-27.35</c:v>
                </c:pt>
                <c:pt idx="693">
                  <c:v>-27.378</c:v>
                </c:pt>
                <c:pt idx="694">
                  <c:v>0.29099999999999998</c:v>
                </c:pt>
                <c:pt idx="695">
                  <c:v>0.42699999999999999</c:v>
                </c:pt>
                <c:pt idx="696">
                  <c:v>0.48599999999999999</c:v>
                </c:pt>
                <c:pt idx="697">
                  <c:v>0.53</c:v>
                </c:pt>
                <c:pt idx="698">
                  <c:v>0.45400000000000001</c:v>
                </c:pt>
                <c:pt idx="699">
                  <c:v>0.51900000000000002</c:v>
                </c:pt>
                <c:pt idx="700">
                  <c:v>-27.298999999999999</c:v>
                </c:pt>
                <c:pt idx="701">
                  <c:v>-27.335999999999999</c:v>
                </c:pt>
                <c:pt idx="702">
                  <c:v>-27.35</c:v>
                </c:pt>
                <c:pt idx="703">
                  <c:v>-27.404</c:v>
                </c:pt>
                <c:pt idx="704">
                  <c:v>-1.24</c:v>
                </c:pt>
                <c:pt idx="705">
                  <c:v>-1.097</c:v>
                </c:pt>
                <c:pt idx="706">
                  <c:v>-1.1419999999999999</c:v>
                </c:pt>
                <c:pt idx="707">
                  <c:v>-1.1419999999999999</c:v>
                </c:pt>
                <c:pt idx="708">
                  <c:v>-1.17</c:v>
                </c:pt>
                <c:pt idx="709">
                  <c:v>-1.1020000000000001</c:v>
                </c:pt>
                <c:pt idx="710">
                  <c:v>-27.300999999999998</c:v>
                </c:pt>
                <c:pt idx="711">
                  <c:v>-27.355</c:v>
                </c:pt>
                <c:pt idx="712">
                  <c:v>-27.35</c:v>
                </c:pt>
                <c:pt idx="713">
                  <c:v>-27.388000000000002</c:v>
                </c:pt>
                <c:pt idx="714">
                  <c:v>-0.20799999999999999</c:v>
                </c:pt>
                <c:pt idx="715">
                  <c:v>-0.127</c:v>
                </c:pt>
                <c:pt idx="716">
                  <c:v>-0.216</c:v>
                </c:pt>
                <c:pt idx="717">
                  <c:v>-0.28499999999999998</c:v>
                </c:pt>
                <c:pt idx="718">
                  <c:v>-0.187</c:v>
                </c:pt>
                <c:pt idx="719">
                  <c:v>-0.19400000000000001</c:v>
                </c:pt>
                <c:pt idx="720">
                  <c:v>-27.274999999999999</c:v>
                </c:pt>
                <c:pt idx="721">
                  <c:v>-27.33</c:v>
                </c:pt>
                <c:pt idx="722">
                  <c:v>-27.35</c:v>
                </c:pt>
                <c:pt idx="723">
                  <c:v>-27.359000000000002</c:v>
                </c:pt>
                <c:pt idx="724">
                  <c:v>-1.67</c:v>
                </c:pt>
                <c:pt idx="725">
                  <c:v>-1.448</c:v>
                </c:pt>
                <c:pt idx="726">
                  <c:v>-1.4810000000000001</c:v>
                </c:pt>
                <c:pt idx="727">
                  <c:v>-1.603</c:v>
                </c:pt>
                <c:pt idx="728">
                  <c:v>-1.508</c:v>
                </c:pt>
                <c:pt idx="729">
                  <c:v>-1.494</c:v>
                </c:pt>
                <c:pt idx="730">
                  <c:v>-27.29</c:v>
                </c:pt>
                <c:pt idx="731">
                  <c:v>-27.341999999999999</c:v>
                </c:pt>
                <c:pt idx="732">
                  <c:v>-27.35</c:v>
                </c:pt>
                <c:pt idx="733">
                  <c:v>-27.356000000000002</c:v>
                </c:pt>
                <c:pt idx="734">
                  <c:v>-5.0000000000000001E-3</c:v>
                </c:pt>
                <c:pt idx="735">
                  <c:v>0.14399999999999999</c:v>
                </c:pt>
                <c:pt idx="736">
                  <c:v>0.13600000000000001</c:v>
                </c:pt>
                <c:pt idx="737">
                  <c:v>0.112</c:v>
                </c:pt>
                <c:pt idx="738">
                  <c:v>0.188</c:v>
                </c:pt>
                <c:pt idx="739">
                  <c:v>0.122</c:v>
                </c:pt>
                <c:pt idx="740">
                  <c:v>-27.274999999999999</c:v>
                </c:pt>
                <c:pt idx="741">
                  <c:v>-27.327000000000002</c:v>
                </c:pt>
                <c:pt idx="742">
                  <c:v>-27.35</c:v>
                </c:pt>
                <c:pt idx="743">
                  <c:v>-27.332000000000001</c:v>
                </c:pt>
                <c:pt idx="744">
                  <c:v>2.1030000000000002</c:v>
                </c:pt>
                <c:pt idx="745">
                  <c:v>2.3620000000000001</c:v>
                </c:pt>
                <c:pt idx="746">
                  <c:v>2.3340000000000001</c:v>
                </c:pt>
                <c:pt idx="747">
                  <c:v>2.3809999999999998</c:v>
                </c:pt>
                <c:pt idx="748">
                  <c:v>2.4239999999999999</c:v>
                </c:pt>
                <c:pt idx="749">
                  <c:v>2.407</c:v>
                </c:pt>
                <c:pt idx="750">
                  <c:v>-27.286999999999999</c:v>
                </c:pt>
                <c:pt idx="751">
                  <c:v>-27.327999999999999</c:v>
                </c:pt>
                <c:pt idx="752">
                  <c:v>-27.35</c:v>
                </c:pt>
                <c:pt idx="753">
                  <c:v>-27.376000000000001</c:v>
                </c:pt>
                <c:pt idx="754">
                  <c:v>0.42799999999999999</c:v>
                </c:pt>
                <c:pt idx="755">
                  <c:v>0.46500000000000002</c:v>
                </c:pt>
                <c:pt idx="756">
                  <c:v>0.51900000000000002</c:v>
                </c:pt>
                <c:pt idx="757">
                  <c:v>0.51700000000000002</c:v>
                </c:pt>
                <c:pt idx="758">
                  <c:v>0.53800000000000003</c:v>
                </c:pt>
                <c:pt idx="759">
                  <c:v>0.57699999999999996</c:v>
                </c:pt>
                <c:pt idx="760">
                  <c:v>-27.271999999999998</c:v>
                </c:pt>
                <c:pt idx="761">
                  <c:v>-27.341000000000001</c:v>
                </c:pt>
                <c:pt idx="762">
                  <c:v>-27.35</c:v>
                </c:pt>
                <c:pt idx="763">
                  <c:v>-27.337</c:v>
                </c:pt>
                <c:pt idx="764">
                  <c:v>1.093</c:v>
                </c:pt>
                <c:pt idx="765">
                  <c:v>1.2190000000000001</c:v>
                </c:pt>
                <c:pt idx="766">
                  <c:v>1.2350000000000001</c:v>
                </c:pt>
                <c:pt idx="767">
                  <c:v>1.2230000000000001</c:v>
                </c:pt>
                <c:pt idx="768">
                  <c:v>1.18</c:v>
                </c:pt>
                <c:pt idx="769">
                  <c:v>1.234</c:v>
                </c:pt>
                <c:pt idx="770">
                  <c:v>-27.24</c:v>
                </c:pt>
                <c:pt idx="771">
                  <c:v>-27.306999999999999</c:v>
                </c:pt>
                <c:pt idx="772">
                  <c:v>-27.35</c:v>
                </c:pt>
                <c:pt idx="773">
                  <c:v>-27.36</c:v>
                </c:pt>
                <c:pt idx="774">
                  <c:v>0.36</c:v>
                </c:pt>
                <c:pt idx="775">
                  <c:v>0.56499999999999995</c:v>
                </c:pt>
                <c:pt idx="776">
                  <c:v>0.48899999999999999</c:v>
                </c:pt>
                <c:pt idx="777">
                  <c:v>0.54300000000000004</c:v>
                </c:pt>
                <c:pt idx="778">
                  <c:v>0.56200000000000006</c:v>
                </c:pt>
                <c:pt idx="779">
                  <c:v>0.55500000000000005</c:v>
                </c:pt>
                <c:pt idx="780">
                  <c:v>-27.279</c:v>
                </c:pt>
                <c:pt idx="781">
                  <c:v>-27.324000000000002</c:v>
                </c:pt>
                <c:pt idx="782">
                  <c:v>-27.35</c:v>
                </c:pt>
                <c:pt idx="783">
                  <c:v>-27.366</c:v>
                </c:pt>
                <c:pt idx="784">
                  <c:v>-7.2999999999999995E-2</c:v>
                </c:pt>
                <c:pt idx="785">
                  <c:v>0.16200000000000001</c:v>
                </c:pt>
                <c:pt idx="786">
                  <c:v>0.184</c:v>
                </c:pt>
                <c:pt idx="787">
                  <c:v>0.14000000000000001</c:v>
                </c:pt>
                <c:pt idx="788">
                  <c:v>0.11</c:v>
                </c:pt>
                <c:pt idx="789">
                  <c:v>0.11799999999999999</c:v>
                </c:pt>
                <c:pt idx="790">
                  <c:v>-27.202999999999999</c:v>
                </c:pt>
                <c:pt idx="791">
                  <c:v>-27.241</c:v>
                </c:pt>
                <c:pt idx="792">
                  <c:v>-27.35</c:v>
                </c:pt>
                <c:pt idx="793">
                  <c:v>-27.341999999999999</c:v>
                </c:pt>
                <c:pt idx="794">
                  <c:v>1.2709999999999999</c:v>
                </c:pt>
                <c:pt idx="795">
                  <c:v>1.4650000000000001</c:v>
                </c:pt>
                <c:pt idx="796">
                  <c:v>1.448</c:v>
                </c:pt>
                <c:pt idx="797">
                  <c:v>1.4139999999999999</c:v>
                </c:pt>
                <c:pt idx="798">
                  <c:v>1.5349999999999999</c:v>
                </c:pt>
                <c:pt idx="799">
                  <c:v>1.4530000000000001</c:v>
                </c:pt>
                <c:pt idx="800">
                  <c:v>-27.271999999999998</c:v>
                </c:pt>
                <c:pt idx="801">
                  <c:v>-27.315999999999999</c:v>
                </c:pt>
                <c:pt idx="802">
                  <c:v>-27.35</c:v>
                </c:pt>
                <c:pt idx="803">
                  <c:v>-27.355</c:v>
                </c:pt>
                <c:pt idx="804">
                  <c:v>0.63400000000000001</c:v>
                </c:pt>
                <c:pt idx="805">
                  <c:v>0.78900000000000003</c:v>
                </c:pt>
                <c:pt idx="806">
                  <c:v>0.72499999999999998</c:v>
                </c:pt>
                <c:pt idx="807">
                  <c:v>0.84499999999999997</c:v>
                </c:pt>
                <c:pt idx="808">
                  <c:v>0.86099999999999999</c:v>
                </c:pt>
                <c:pt idx="809">
                  <c:v>0.94199999999999995</c:v>
                </c:pt>
                <c:pt idx="810">
                  <c:v>-27.257999999999999</c:v>
                </c:pt>
                <c:pt idx="811">
                  <c:v>-27.338999999999999</c:v>
                </c:pt>
                <c:pt idx="812">
                  <c:v>-27.35</c:v>
                </c:pt>
                <c:pt idx="813">
                  <c:v>-27.364000000000001</c:v>
                </c:pt>
                <c:pt idx="814">
                  <c:v>0.90900000000000003</c:v>
                </c:pt>
                <c:pt idx="815">
                  <c:v>1.0900000000000001</c:v>
                </c:pt>
                <c:pt idx="816">
                  <c:v>1.0529999999999999</c:v>
                </c:pt>
                <c:pt idx="817">
                  <c:v>1.1379999999999999</c:v>
                </c:pt>
                <c:pt idx="818">
                  <c:v>1.077</c:v>
                </c:pt>
                <c:pt idx="819">
                  <c:v>1.0760000000000001</c:v>
                </c:pt>
                <c:pt idx="820">
                  <c:v>-27.28</c:v>
                </c:pt>
                <c:pt idx="821">
                  <c:v>-27.33</c:v>
                </c:pt>
                <c:pt idx="822">
                  <c:v>-27.35</c:v>
                </c:pt>
                <c:pt idx="823">
                  <c:v>-27.353000000000002</c:v>
                </c:pt>
                <c:pt idx="824">
                  <c:v>1.069</c:v>
                </c:pt>
                <c:pt idx="825">
                  <c:v>1.1160000000000001</c:v>
                </c:pt>
                <c:pt idx="826">
                  <c:v>1.1879999999999999</c:v>
                </c:pt>
                <c:pt idx="827">
                  <c:v>1.234</c:v>
                </c:pt>
                <c:pt idx="828">
                  <c:v>1.2949999999999999</c:v>
                </c:pt>
                <c:pt idx="829">
                  <c:v>1.232</c:v>
                </c:pt>
                <c:pt idx="830">
                  <c:v>-27.277999999999999</c:v>
                </c:pt>
                <c:pt idx="831">
                  <c:v>-27.327999999999999</c:v>
                </c:pt>
                <c:pt idx="832">
                  <c:v>-27.35</c:v>
                </c:pt>
                <c:pt idx="833">
                  <c:v>-27.349</c:v>
                </c:pt>
                <c:pt idx="834">
                  <c:v>0.997</c:v>
                </c:pt>
                <c:pt idx="835">
                  <c:v>1.1879999999999999</c:v>
                </c:pt>
                <c:pt idx="836">
                  <c:v>1.1559999999999999</c:v>
                </c:pt>
                <c:pt idx="837">
                  <c:v>1.1479999999999999</c:v>
                </c:pt>
                <c:pt idx="838">
                  <c:v>1.093</c:v>
                </c:pt>
                <c:pt idx="839">
                  <c:v>1.19</c:v>
                </c:pt>
                <c:pt idx="840">
                  <c:v>-27.312000000000001</c:v>
                </c:pt>
                <c:pt idx="841">
                  <c:v>-27.372</c:v>
                </c:pt>
                <c:pt idx="842">
                  <c:v>-27.35</c:v>
                </c:pt>
                <c:pt idx="843">
                  <c:v>-27.379000000000001</c:v>
                </c:pt>
                <c:pt idx="844">
                  <c:v>-34.680999999999997</c:v>
                </c:pt>
                <c:pt idx="845">
                  <c:v>-34.670999999999999</c:v>
                </c:pt>
                <c:pt idx="846">
                  <c:v>-34.680999999999997</c:v>
                </c:pt>
                <c:pt idx="847">
                  <c:v>-34.707999999999998</c:v>
                </c:pt>
                <c:pt idx="848">
                  <c:v>-34.81</c:v>
                </c:pt>
                <c:pt idx="849">
                  <c:v>-34.668999999999997</c:v>
                </c:pt>
                <c:pt idx="850">
                  <c:v>-27.231999999999999</c:v>
                </c:pt>
                <c:pt idx="851">
                  <c:v>-27.312999999999999</c:v>
                </c:pt>
                <c:pt idx="852">
                  <c:v>-27.35</c:v>
                </c:pt>
                <c:pt idx="853">
                  <c:v>-27.352</c:v>
                </c:pt>
                <c:pt idx="854">
                  <c:v>2.09</c:v>
                </c:pt>
                <c:pt idx="855">
                  <c:v>2.3420000000000001</c:v>
                </c:pt>
                <c:pt idx="856">
                  <c:v>2.375</c:v>
                </c:pt>
                <c:pt idx="857">
                  <c:v>2.363</c:v>
                </c:pt>
                <c:pt idx="858">
                  <c:v>2.3559999999999999</c:v>
                </c:pt>
                <c:pt idx="859">
                  <c:v>2.375</c:v>
                </c:pt>
                <c:pt idx="860">
                  <c:v>-27.257999999999999</c:v>
                </c:pt>
                <c:pt idx="861">
                  <c:v>-27.332999999999998</c:v>
                </c:pt>
                <c:pt idx="862">
                  <c:v>-27.35</c:v>
                </c:pt>
                <c:pt idx="863">
                  <c:v>-27.376999999999999</c:v>
                </c:pt>
                <c:pt idx="864">
                  <c:v>2.145</c:v>
                </c:pt>
                <c:pt idx="865">
                  <c:v>2.2599999999999998</c:v>
                </c:pt>
                <c:pt idx="866">
                  <c:v>2.2709999999999999</c:v>
                </c:pt>
                <c:pt idx="867">
                  <c:v>2.2909999999999999</c:v>
                </c:pt>
                <c:pt idx="868">
                  <c:v>2.2909999999999999</c:v>
                </c:pt>
                <c:pt idx="869">
                  <c:v>2.266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C1-46EA-B118-C59E99CD9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3871"/>
        <c:axId val="1"/>
      </c:scatterChart>
      <c:valAx>
        <c:axId val="311338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-26.5"/>
          <c:min val="-2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1338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290322580645158E-2"/>
          <c:y val="0.1004570689616731"/>
          <c:w val="0.90322580645161288"/>
          <c:h val="0.803656551693384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conversion!$R$2:$R$871</c:f>
              <c:numCache>
                <c:formatCode>General</c:formatCode>
                <c:ptCount val="870"/>
                <c:pt idx="0">
                  <c:v>-33.520000000000003</c:v>
                </c:pt>
                <c:pt idx="1">
                  <c:v>-33.622</c:v>
                </c:pt>
                <c:pt idx="2">
                  <c:v>-33.6</c:v>
                </c:pt>
                <c:pt idx="3">
                  <c:v>-33.593000000000004</c:v>
                </c:pt>
                <c:pt idx="4">
                  <c:v>-33.659999999999997</c:v>
                </c:pt>
                <c:pt idx="5">
                  <c:v>-33.640999999999998</c:v>
                </c:pt>
                <c:pt idx="6">
                  <c:v>-33.613</c:v>
                </c:pt>
                <c:pt idx="7">
                  <c:v>-33.606000000000002</c:v>
                </c:pt>
                <c:pt idx="8">
                  <c:v>-33.595999999999997</c:v>
                </c:pt>
                <c:pt idx="9">
                  <c:v>-33.634999999999998</c:v>
                </c:pt>
                <c:pt idx="10">
                  <c:v>-33.569000000000003</c:v>
                </c:pt>
                <c:pt idx="11">
                  <c:v>-33.593000000000004</c:v>
                </c:pt>
                <c:pt idx="12">
                  <c:v>-33.6</c:v>
                </c:pt>
                <c:pt idx="13">
                  <c:v>-33.631</c:v>
                </c:pt>
                <c:pt idx="14">
                  <c:v>-33.619</c:v>
                </c:pt>
                <c:pt idx="15">
                  <c:v>-33.603999999999999</c:v>
                </c:pt>
                <c:pt idx="16">
                  <c:v>-33.628</c:v>
                </c:pt>
                <c:pt idx="17">
                  <c:v>-33.643000000000001</c:v>
                </c:pt>
                <c:pt idx="18">
                  <c:v>-33.590000000000003</c:v>
                </c:pt>
                <c:pt idx="19">
                  <c:v>-33.612000000000002</c:v>
                </c:pt>
                <c:pt idx="20">
                  <c:v>-33.500999999999998</c:v>
                </c:pt>
                <c:pt idx="21">
                  <c:v>-33.570999999999998</c:v>
                </c:pt>
                <c:pt idx="22">
                  <c:v>-33.6</c:v>
                </c:pt>
                <c:pt idx="23">
                  <c:v>-33.600999999999999</c:v>
                </c:pt>
                <c:pt idx="24">
                  <c:v>-33.56</c:v>
                </c:pt>
                <c:pt idx="25">
                  <c:v>-33.564999999999998</c:v>
                </c:pt>
                <c:pt idx="26">
                  <c:v>-33.606000000000002</c:v>
                </c:pt>
                <c:pt idx="27">
                  <c:v>-33.569000000000003</c:v>
                </c:pt>
                <c:pt idx="28">
                  <c:v>-33.542999999999999</c:v>
                </c:pt>
                <c:pt idx="29">
                  <c:v>-33.594999999999999</c:v>
                </c:pt>
                <c:pt idx="30">
                  <c:v>-33.558999999999997</c:v>
                </c:pt>
                <c:pt idx="31">
                  <c:v>-33.558</c:v>
                </c:pt>
                <c:pt idx="32">
                  <c:v>-33.6</c:v>
                </c:pt>
                <c:pt idx="33">
                  <c:v>-33.594999999999999</c:v>
                </c:pt>
                <c:pt idx="34">
                  <c:v>-33.609000000000002</c:v>
                </c:pt>
                <c:pt idx="35">
                  <c:v>-33.601999999999997</c:v>
                </c:pt>
                <c:pt idx="36">
                  <c:v>-33.585000000000001</c:v>
                </c:pt>
                <c:pt idx="37">
                  <c:v>-33.609000000000002</c:v>
                </c:pt>
                <c:pt idx="38">
                  <c:v>-33.567999999999998</c:v>
                </c:pt>
                <c:pt idx="39">
                  <c:v>-33.575000000000003</c:v>
                </c:pt>
                <c:pt idx="40">
                  <c:v>-33.584000000000003</c:v>
                </c:pt>
                <c:pt idx="41">
                  <c:v>-33.600999999999999</c:v>
                </c:pt>
                <c:pt idx="42">
                  <c:v>-33.6</c:v>
                </c:pt>
                <c:pt idx="43">
                  <c:v>-33.633000000000003</c:v>
                </c:pt>
                <c:pt idx="44">
                  <c:v>-33.598999999999997</c:v>
                </c:pt>
                <c:pt idx="45">
                  <c:v>-33.603999999999999</c:v>
                </c:pt>
                <c:pt idx="46">
                  <c:v>-33.621000000000002</c:v>
                </c:pt>
                <c:pt idx="47">
                  <c:v>-33.576000000000001</c:v>
                </c:pt>
                <c:pt idx="48">
                  <c:v>-33.575000000000003</c:v>
                </c:pt>
                <c:pt idx="49">
                  <c:v>-33.597999999999999</c:v>
                </c:pt>
                <c:pt idx="50">
                  <c:v>-33.557000000000002</c:v>
                </c:pt>
                <c:pt idx="51">
                  <c:v>-33.584000000000003</c:v>
                </c:pt>
                <c:pt idx="52">
                  <c:v>-33.6</c:v>
                </c:pt>
                <c:pt idx="53">
                  <c:v>-33.621000000000002</c:v>
                </c:pt>
                <c:pt idx="54">
                  <c:v>-33.609000000000002</c:v>
                </c:pt>
                <c:pt idx="55">
                  <c:v>-33.622</c:v>
                </c:pt>
                <c:pt idx="56">
                  <c:v>-33.591000000000001</c:v>
                </c:pt>
                <c:pt idx="57">
                  <c:v>-33.561999999999998</c:v>
                </c:pt>
                <c:pt idx="58">
                  <c:v>-33.566000000000003</c:v>
                </c:pt>
                <c:pt idx="59">
                  <c:v>-33.582000000000001</c:v>
                </c:pt>
                <c:pt idx="60">
                  <c:v>-33.503999999999998</c:v>
                </c:pt>
                <c:pt idx="61">
                  <c:v>-33.548999999999999</c:v>
                </c:pt>
                <c:pt idx="62">
                  <c:v>-33.6</c:v>
                </c:pt>
                <c:pt idx="63">
                  <c:v>-33.561999999999998</c:v>
                </c:pt>
                <c:pt idx="64">
                  <c:v>-33.585000000000001</c:v>
                </c:pt>
                <c:pt idx="65">
                  <c:v>-33.536999999999999</c:v>
                </c:pt>
                <c:pt idx="66">
                  <c:v>-33.590000000000003</c:v>
                </c:pt>
                <c:pt idx="67">
                  <c:v>-33.576999999999998</c:v>
                </c:pt>
                <c:pt idx="68">
                  <c:v>-33.58</c:v>
                </c:pt>
                <c:pt idx="69">
                  <c:v>-33.588999999999999</c:v>
                </c:pt>
                <c:pt idx="70">
                  <c:v>-33.552</c:v>
                </c:pt>
                <c:pt idx="71">
                  <c:v>-33.567999999999998</c:v>
                </c:pt>
                <c:pt idx="72">
                  <c:v>-33.6</c:v>
                </c:pt>
                <c:pt idx="73">
                  <c:v>-33.603999999999999</c:v>
                </c:pt>
                <c:pt idx="74">
                  <c:v>-33.590000000000003</c:v>
                </c:pt>
                <c:pt idx="75">
                  <c:v>-33.573</c:v>
                </c:pt>
                <c:pt idx="76">
                  <c:v>-33.56</c:v>
                </c:pt>
                <c:pt idx="77">
                  <c:v>-33.597999999999999</c:v>
                </c:pt>
                <c:pt idx="78">
                  <c:v>-33.590000000000003</c:v>
                </c:pt>
                <c:pt idx="79">
                  <c:v>-33.579000000000001</c:v>
                </c:pt>
                <c:pt idx="80">
                  <c:v>-33.557000000000002</c:v>
                </c:pt>
                <c:pt idx="81">
                  <c:v>-33.619</c:v>
                </c:pt>
                <c:pt idx="82">
                  <c:v>-33.6</c:v>
                </c:pt>
                <c:pt idx="83">
                  <c:v>-33.639000000000003</c:v>
                </c:pt>
                <c:pt idx="84">
                  <c:v>-7.5549999999999997</c:v>
                </c:pt>
                <c:pt idx="85">
                  <c:v>-7.1680000000000001</c:v>
                </c:pt>
                <c:pt idx="86">
                  <c:v>-7.0979999999999999</c:v>
                </c:pt>
                <c:pt idx="87">
                  <c:v>-7.18</c:v>
                </c:pt>
                <c:pt idx="88">
                  <c:v>-7.1239999999999997</c:v>
                </c:pt>
                <c:pt idx="89">
                  <c:v>-7.1280000000000001</c:v>
                </c:pt>
                <c:pt idx="90">
                  <c:v>-33.539000000000001</c:v>
                </c:pt>
                <c:pt idx="91">
                  <c:v>-33.609000000000002</c:v>
                </c:pt>
                <c:pt idx="92">
                  <c:v>-33.6</c:v>
                </c:pt>
                <c:pt idx="93">
                  <c:v>-33.613</c:v>
                </c:pt>
                <c:pt idx="94">
                  <c:v>-7.7779999999999996</c:v>
                </c:pt>
                <c:pt idx="95">
                  <c:v>-7.4580000000000002</c:v>
                </c:pt>
                <c:pt idx="96">
                  <c:v>-7.4349999999999996</c:v>
                </c:pt>
                <c:pt idx="97">
                  <c:v>-7.3849999999999998</c:v>
                </c:pt>
                <c:pt idx="98">
                  <c:v>-7.4059999999999997</c:v>
                </c:pt>
                <c:pt idx="99">
                  <c:v>-7.3479999999999999</c:v>
                </c:pt>
                <c:pt idx="100">
                  <c:v>-33.573</c:v>
                </c:pt>
                <c:pt idx="101">
                  <c:v>-33.615000000000002</c:v>
                </c:pt>
                <c:pt idx="102">
                  <c:v>-33.6</c:v>
                </c:pt>
                <c:pt idx="103">
                  <c:v>-33.634</c:v>
                </c:pt>
                <c:pt idx="104">
                  <c:v>-16.815999999999999</c:v>
                </c:pt>
                <c:pt idx="105">
                  <c:v>-16.559999999999999</c:v>
                </c:pt>
                <c:pt idx="106">
                  <c:v>-16.489999999999998</c:v>
                </c:pt>
                <c:pt idx="107">
                  <c:v>-16.492000000000001</c:v>
                </c:pt>
                <c:pt idx="108">
                  <c:v>-16.338999999999999</c:v>
                </c:pt>
                <c:pt idx="109">
                  <c:v>-16.416</c:v>
                </c:pt>
                <c:pt idx="110">
                  <c:v>-33.6</c:v>
                </c:pt>
                <c:pt idx="111">
                  <c:v>-33.616999999999997</c:v>
                </c:pt>
                <c:pt idx="112">
                  <c:v>-33.6</c:v>
                </c:pt>
                <c:pt idx="113">
                  <c:v>-33.628999999999998</c:v>
                </c:pt>
                <c:pt idx="114">
                  <c:v>1.891</c:v>
                </c:pt>
                <c:pt idx="115">
                  <c:v>2.5339999999999998</c:v>
                </c:pt>
                <c:pt idx="116">
                  <c:v>2.6680000000000001</c:v>
                </c:pt>
                <c:pt idx="117">
                  <c:v>2.62</c:v>
                </c:pt>
                <c:pt idx="118">
                  <c:v>2.827</c:v>
                </c:pt>
                <c:pt idx="119">
                  <c:v>2.4769999999999999</c:v>
                </c:pt>
                <c:pt idx="120">
                  <c:v>-33.536000000000001</c:v>
                </c:pt>
                <c:pt idx="121">
                  <c:v>-33.58</c:v>
                </c:pt>
                <c:pt idx="122">
                  <c:v>-33.6</c:v>
                </c:pt>
                <c:pt idx="123">
                  <c:v>-33.552999999999997</c:v>
                </c:pt>
                <c:pt idx="124">
                  <c:v>0.625</c:v>
                </c:pt>
                <c:pt idx="125">
                  <c:v>0.94699999999999995</c:v>
                </c:pt>
                <c:pt idx="126">
                  <c:v>1.0349999999999999</c:v>
                </c:pt>
                <c:pt idx="127">
                  <c:v>0.91700000000000004</c:v>
                </c:pt>
                <c:pt idx="128">
                  <c:v>1.159</c:v>
                </c:pt>
                <c:pt idx="129">
                  <c:v>0.94199999999999995</c:v>
                </c:pt>
                <c:pt idx="130">
                  <c:v>-33.600999999999999</c:v>
                </c:pt>
                <c:pt idx="131">
                  <c:v>-33.581000000000003</c:v>
                </c:pt>
                <c:pt idx="132">
                  <c:v>-33.6</c:v>
                </c:pt>
                <c:pt idx="133">
                  <c:v>-33.597000000000001</c:v>
                </c:pt>
                <c:pt idx="134">
                  <c:v>6.9000000000000006E-2</c:v>
                </c:pt>
                <c:pt idx="135">
                  <c:v>0.34300000000000003</c:v>
                </c:pt>
                <c:pt idx="136">
                  <c:v>0.53300000000000003</c:v>
                </c:pt>
                <c:pt idx="137">
                  <c:v>0.44900000000000001</c:v>
                </c:pt>
                <c:pt idx="138">
                  <c:v>0.45700000000000002</c:v>
                </c:pt>
                <c:pt idx="139">
                  <c:v>0.497</c:v>
                </c:pt>
                <c:pt idx="140">
                  <c:v>-33.518000000000001</c:v>
                </c:pt>
                <c:pt idx="141">
                  <c:v>-33.551000000000002</c:v>
                </c:pt>
                <c:pt idx="142">
                  <c:v>-33.6</c:v>
                </c:pt>
                <c:pt idx="143">
                  <c:v>-33.569000000000003</c:v>
                </c:pt>
                <c:pt idx="144">
                  <c:v>-0.28299999999999997</c:v>
                </c:pt>
                <c:pt idx="145">
                  <c:v>0.111</c:v>
                </c:pt>
                <c:pt idx="146">
                  <c:v>0.13500000000000001</c:v>
                </c:pt>
                <c:pt idx="147">
                  <c:v>0.188</c:v>
                </c:pt>
                <c:pt idx="148">
                  <c:v>0.17199999999999999</c:v>
                </c:pt>
                <c:pt idx="149">
                  <c:v>0.27300000000000002</c:v>
                </c:pt>
                <c:pt idx="150">
                  <c:v>-33.56</c:v>
                </c:pt>
                <c:pt idx="151">
                  <c:v>-33.567999999999998</c:v>
                </c:pt>
                <c:pt idx="152">
                  <c:v>-33.6</c:v>
                </c:pt>
                <c:pt idx="153">
                  <c:v>-33.624000000000002</c:v>
                </c:pt>
                <c:pt idx="154">
                  <c:v>-0.30299999999999999</c:v>
                </c:pt>
                <c:pt idx="155">
                  <c:v>0.17899999999999999</c:v>
                </c:pt>
                <c:pt idx="156">
                  <c:v>0.22900000000000001</c:v>
                </c:pt>
                <c:pt idx="157">
                  <c:v>0.245</c:v>
                </c:pt>
                <c:pt idx="158">
                  <c:v>0.184</c:v>
                </c:pt>
                <c:pt idx="159">
                  <c:v>0.312</c:v>
                </c:pt>
                <c:pt idx="160">
                  <c:v>-33.567</c:v>
                </c:pt>
                <c:pt idx="161">
                  <c:v>-33.56</c:v>
                </c:pt>
                <c:pt idx="162">
                  <c:v>-33.6</c:v>
                </c:pt>
                <c:pt idx="163">
                  <c:v>-33.628999999999998</c:v>
                </c:pt>
                <c:pt idx="164">
                  <c:v>0.27200000000000002</c:v>
                </c:pt>
                <c:pt idx="165">
                  <c:v>0.63100000000000001</c:v>
                </c:pt>
                <c:pt idx="166">
                  <c:v>0.64500000000000002</c:v>
                </c:pt>
                <c:pt idx="167">
                  <c:v>0.70699999999999996</c:v>
                </c:pt>
                <c:pt idx="168">
                  <c:v>0.68899999999999995</c:v>
                </c:pt>
                <c:pt idx="169">
                  <c:v>0.66200000000000003</c:v>
                </c:pt>
                <c:pt idx="170">
                  <c:v>-33.529000000000003</c:v>
                </c:pt>
                <c:pt idx="171">
                  <c:v>-33.603999999999999</c:v>
                </c:pt>
                <c:pt idx="172">
                  <c:v>-33.6</c:v>
                </c:pt>
                <c:pt idx="173">
                  <c:v>-33.587000000000003</c:v>
                </c:pt>
                <c:pt idx="174">
                  <c:v>0.61899999999999999</c:v>
                </c:pt>
                <c:pt idx="175">
                  <c:v>1.0569999999999999</c:v>
                </c:pt>
                <c:pt idx="176">
                  <c:v>1.194</c:v>
                </c:pt>
                <c:pt idx="177">
                  <c:v>1.1659999999999999</c:v>
                </c:pt>
                <c:pt idx="178">
                  <c:v>1.1779999999999999</c:v>
                </c:pt>
                <c:pt idx="179">
                  <c:v>1.1120000000000001</c:v>
                </c:pt>
                <c:pt idx="180">
                  <c:v>-33.503</c:v>
                </c:pt>
                <c:pt idx="181">
                  <c:v>-33.581000000000003</c:v>
                </c:pt>
                <c:pt idx="182">
                  <c:v>-33.6</c:v>
                </c:pt>
                <c:pt idx="183">
                  <c:v>-33.595999999999997</c:v>
                </c:pt>
                <c:pt idx="184">
                  <c:v>1.9570000000000001</c:v>
                </c:pt>
                <c:pt idx="185">
                  <c:v>2.3660000000000001</c:v>
                </c:pt>
                <c:pt idx="186">
                  <c:v>2.2999999999999998</c:v>
                </c:pt>
                <c:pt idx="187">
                  <c:v>2.3199999999999998</c:v>
                </c:pt>
                <c:pt idx="188">
                  <c:v>2.371</c:v>
                </c:pt>
                <c:pt idx="189">
                  <c:v>2.29</c:v>
                </c:pt>
                <c:pt idx="190">
                  <c:v>-33.581000000000003</c:v>
                </c:pt>
                <c:pt idx="191">
                  <c:v>-33.627000000000002</c:v>
                </c:pt>
                <c:pt idx="192">
                  <c:v>-33.6</c:v>
                </c:pt>
                <c:pt idx="193">
                  <c:v>-33.607999999999997</c:v>
                </c:pt>
                <c:pt idx="194">
                  <c:v>0.47099999999999997</c:v>
                </c:pt>
                <c:pt idx="195">
                  <c:v>0.96099999999999997</c:v>
                </c:pt>
                <c:pt idx="196">
                  <c:v>1.0620000000000001</c:v>
                </c:pt>
                <c:pt idx="197">
                  <c:v>0.95599999999999996</c:v>
                </c:pt>
                <c:pt idx="198">
                  <c:v>0.7</c:v>
                </c:pt>
                <c:pt idx="199">
                  <c:v>0.95399999999999996</c:v>
                </c:pt>
                <c:pt idx="200">
                  <c:v>-33.594999999999999</c:v>
                </c:pt>
                <c:pt idx="201">
                  <c:v>-33.579000000000001</c:v>
                </c:pt>
                <c:pt idx="202">
                  <c:v>-33.6</c:v>
                </c:pt>
                <c:pt idx="203">
                  <c:v>-33.622999999999998</c:v>
                </c:pt>
                <c:pt idx="204">
                  <c:v>-7.7480000000000002</c:v>
                </c:pt>
                <c:pt idx="205">
                  <c:v>-7.258</c:v>
                </c:pt>
                <c:pt idx="206">
                  <c:v>-7.3159999999999998</c:v>
                </c:pt>
                <c:pt idx="207">
                  <c:v>-7.2670000000000003</c:v>
                </c:pt>
                <c:pt idx="208">
                  <c:v>-7.2309999999999999</c:v>
                </c:pt>
                <c:pt idx="209">
                  <c:v>-7.2759999999999998</c:v>
                </c:pt>
                <c:pt idx="210">
                  <c:v>-33.576999999999998</c:v>
                </c:pt>
                <c:pt idx="211">
                  <c:v>-33.619</c:v>
                </c:pt>
                <c:pt idx="212">
                  <c:v>-33.6</c:v>
                </c:pt>
                <c:pt idx="213">
                  <c:v>-33.61</c:v>
                </c:pt>
                <c:pt idx="214">
                  <c:v>-6.4000000000000001E-2</c:v>
                </c:pt>
                <c:pt idx="215">
                  <c:v>0.22500000000000001</c:v>
                </c:pt>
                <c:pt idx="216">
                  <c:v>0.33100000000000002</c:v>
                </c:pt>
                <c:pt idx="217">
                  <c:v>0.36399999999999999</c:v>
                </c:pt>
                <c:pt idx="218">
                  <c:v>0.38700000000000001</c:v>
                </c:pt>
                <c:pt idx="219">
                  <c:v>0.33200000000000002</c:v>
                </c:pt>
                <c:pt idx="220">
                  <c:v>-33.630000000000003</c:v>
                </c:pt>
                <c:pt idx="221">
                  <c:v>-33.606000000000002</c:v>
                </c:pt>
                <c:pt idx="222">
                  <c:v>-33.6</c:v>
                </c:pt>
                <c:pt idx="223">
                  <c:v>-33.625</c:v>
                </c:pt>
                <c:pt idx="224">
                  <c:v>0.26500000000000001</c:v>
                </c:pt>
                <c:pt idx="225">
                  <c:v>0.80100000000000005</c:v>
                </c:pt>
                <c:pt idx="226">
                  <c:v>0.68500000000000005</c:v>
                </c:pt>
                <c:pt idx="227">
                  <c:v>0.71899999999999997</c:v>
                </c:pt>
                <c:pt idx="228">
                  <c:v>0.59099999999999997</c:v>
                </c:pt>
                <c:pt idx="229">
                  <c:v>0.80300000000000005</c:v>
                </c:pt>
                <c:pt idx="230">
                  <c:v>-33.543999999999997</c:v>
                </c:pt>
                <c:pt idx="231">
                  <c:v>-33.554000000000002</c:v>
                </c:pt>
                <c:pt idx="232">
                  <c:v>-33.6</c:v>
                </c:pt>
                <c:pt idx="233">
                  <c:v>-33.554000000000002</c:v>
                </c:pt>
                <c:pt idx="234">
                  <c:v>-3.2000000000000001E-2</c:v>
                </c:pt>
                <c:pt idx="235">
                  <c:v>0.32</c:v>
                </c:pt>
                <c:pt idx="236">
                  <c:v>0.22900000000000001</c:v>
                </c:pt>
                <c:pt idx="237">
                  <c:v>0.375</c:v>
                </c:pt>
                <c:pt idx="238">
                  <c:v>0.29899999999999999</c:v>
                </c:pt>
                <c:pt idx="239">
                  <c:v>0.32400000000000001</c:v>
                </c:pt>
                <c:pt idx="240">
                  <c:v>-33.551000000000002</c:v>
                </c:pt>
                <c:pt idx="241">
                  <c:v>-33.585000000000001</c:v>
                </c:pt>
                <c:pt idx="242">
                  <c:v>-33.6</c:v>
                </c:pt>
                <c:pt idx="243">
                  <c:v>-33.600999999999999</c:v>
                </c:pt>
                <c:pt idx="244">
                  <c:v>0.30099999999999999</c:v>
                </c:pt>
                <c:pt idx="245">
                  <c:v>0.72599999999999998</c:v>
                </c:pt>
                <c:pt idx="246">
                  <c:v>0.747</c:v>
                </c:pt>
                <c:pt idx="247">
                  <c:v>0.67100000000000004</c:v>
                </c:pt>
                <c:pt idx="248">
                  <c:v>0.74399999999999999</c:v>
                </c:pt>
                <c:pt idx="249">
                  <c:v>0.69799999999999995</c:v>
                </c:pt>
                <c:pt idx="250">
                  <c:v>-33.536999999999999</c:v>
                </c:pt>
                <c:pt idx="251">
                  <c:v>-33.572000000000003</c:v>
                </c:pt>
                <c:pt idx="252">
                  <c:v>-33.6</c:v>
                </c:pt>
                <c:pt idx="253">
                  <c:v>-33.588999999999999</c:v>
                </c:pt>
                <c:pt idx="254">
                  <c:v>0.105</c:v>
                </c:pt>
                <c:pt idx="255">
                  <c:v>0.628</c:v>
                </c:pt>
                <c:pt idx="256">
                  <c:v>0.32900000000000001</c:v>
                </c:pt>
                <c:pt idx="257">
                  <c:v>0.48099999999999998</c:v>
                </c:pt>
                <c:pt idx="258">
                  <c:v>0.629</c:v>
                </c:pt>
                <c:pt idx="259">
                  <c:v>0.53200000000000003</c:v>
                </c:pt>
                <c:pt idx="260">
                  <c:v>-33.549999999999997</c:v>
                </c:pt>
                <c:pt idx="261">
                  <c:v>-33.58</c:v>
                </c:pt>
                <c:pt idx="262">
                  <c:v>-33.6</c:v>
                </c:pt>
                <c:pt idx="263">
                  <c:v>-33.558</c:v>
                </c:pt>
                <c:pt idx="264">
                  <c:v>2.2709999999999999</c:v>
                </c:pt>
                <c:pt idx="265">
                  <c:v>2.5219999999999998</c:v>
                </c:pt>
                <c:pt idx="266">
                  <c:v>2.4980000000000002</c:v>
                </c:pt>
                <c:pt idx="267">
                  <c:v>2.5529999999999999</c:v>
                </c:pt>
                <c:pt idx="268">
                  <c:v>2.4180000000000001</c:v>
                </c:pt>
                <c:pt idx="269">
                  <c:v>2.4569999999999999</c:v>
                </c:pt>
                <c:pt idx="270">
                  <c:v>-33.57</c:v>
                </c:pt>
                <c:pt idx="271">
                  <c:v>-33.6</c:v>
                </c:pt>
                <c:pt idx="272">
                  <c:v>-33.6</c:v>
                </c:pt>
                <c:pt idx="273">
                  <c:v>-33.581000000000003</c:v>
                </c:pt>
                <c:pt idx="274">
                  <c:v>1.7230000000000001</c:v>
                </c:pt>
                <c:pt idx="275">
                  <c:v>2.121</c:v>
                </c:pt>
                <c:pt idx="276">
                  <c:v>2.1339999999999999</c:v>
                </c:pt>
                <c:pt idx="277">
                  <c:v>2.0699999999999998</c:v>
                </c:pt>
                <c:pt idx="278">
                  <c:v>2.1139999999999999</c:v>
                </c:pt>
                <c:pt idx="279">
                  <c:v>2.1230000000000002</c:v>
                </c:pt>
                <c:pt idx="280">
                  <c:v>-33.561</c:v>
                </c:pt>
                <c:pt idx="281">
                  <c:v>-33.593000000000004</c:v>
                </c:pt>
                <c:pt idx="282">
                  <c:v>-33.6</c:v>
                </c:pt>
                <c:pt idx="283">
                  <c:v>-33.569000000000003</c:v>
                </c:pt>
                <c:pt idx="284">
                  <c:v>0.60899999999999999</c:v>
                </c:pt>
                <c:pt idx="285">
                  <c:v>1.046</c:v>
                </c:pt>
                <c:pt idx="286">
                  <c:v>0.873</c:v>
                </c:pt>
                <c:pt idx="287">
                  <c:v>0.92</c:v>
                </c:pt>
                <c:pt idx="288">
                  <c:v>0.97399999999999998</c:v>
                </c:pt>
                <c:pt idx="289">
                  <c:v>0.89500000000000002</c:v>
                </c:pt>
                <c:pt idx="290">
                  <c:v>-33.616</c:v>
                </c:pt>
                <c:pt idx="291">
                  <c:v>-33.612000000000002</c:v>
                </c:pt>
                <c:pt idx="292">
                  <c:v>-33.6</c:v>
                </c:pt>
                <c:pt idx="293">
                  <c:v>-33.637999999999998</c:v>
                </c:pt>
                <c:pt idx="294">
                  <c:v>-7.9630000000000001</c:v>
                </c:pt>
                <c:pt idx="295">
                  <c:v>-7.5620000000000003</c:v>
                </c:pt>
                <c:pt idx="296">
                  <c:v>-7.5739999999999998</c:v>
                </c:pt>
                <c:pt idx="297">
                  <c:v>-7.5510000000000002</c:v>
                </c:pt>
                <c:pt idx="298">
                  <c:v>-7.5369999999999999</c:v>
                </c:pt>
                <c:pt idx="299">
                  <c:v>-7.3780000000000001</c:v>
                </c:pt>
                <c:pt idx="300">
                  <c:v>-33.628</c:v>
                </c:pt>
                <c:pt idx="301">
                  <c:v>-33.597999999999999</c:v>
                </c:pt>
                <c:pt idx="302">
                  <c:v>-33.6</c:v>
                </c:pt>
                <c:pt idx="303">
                  <c:v>-33.646000000000001</c:v>
                </c:pt>
                <c:pt idx="304">
                  <c:v>-16.920000000000002</c:v>
                </c:pt>
                <c:pt idx="305">
                  <c:v>-16.579999999999998</c:v>
                </c:pt>
                <c:pt idx="306">
                  <c:v>-16.457000000000001</c:v>
                </c:pt>
                <c:pt idx="307">
                  <c:v>-16.492000000000001</c:v>
                </c:pt>
                <c:pt idx="308">
                  <c:v>-16.437000000000001</c:v>
                </c:pt>
                <c:pt idx="309">
                  <c:v>-16.512</c:v>
                </c:pt>
                <c:pt idx="310">
                  <c:v>-33.616999999999997</c:v>
                </c:pt>
                <c:pt idx="311">
                  <c:v>-33.584000000000003</c:v>
                </c:pt>
                <c:pt idx="312">
                  <c:v>-33.6</c:v>
                </c:pt>
                <c:pt idx="313">
                  <c:v>-33.652999999999999</c:v>
                </c:pt>
                <c:pt idx="314">
                  <c:v>0.05</c:v>
                </c:pt>
                <c:pt idx="315">
                  <c:v>0.39400000000000002</c:v>
                </c:pt>
                <c:pt idx="316">
                  <c:v>0.433</c:v>
                </c:pt>
                <c:pt idx="317">
                  <c:v>0.57099999999999995</c:v>
                </c:pt>
                <c:pt idx="318">
                  <c:v>0.48299999999999998</c:v>
                </c:pt>
                <c:pt idx="319">
                  <c:v>0.439</c:v>
                </c:pt>
                <c:pt idx="320">
                  <c:v>-33.601999999999997</c:v>
                </c:pt>
                <c:pt idx="321">
                  <c:v>-33.594000000000001</c:v>
                </c:pt>
                <c:pt idx="322">
                  <c:v>-33.6</c:v>
                </c:pt>
                <c:pt idx="323">
                  <c:v>-33.645000000000003</c:v>
                </c:pt>
                <c:pt idx="324">
                  <c:v>-0.44700000000000001</c:v>
                </c:pt>
                <c:pt idx="325">
                  <c:v>-1.0999999999999999E-2</c:v>
                </c:pt>
                <c:pt idx="326">
                  <c:v>1.2E-2</c:v>
                </c:pt>
                <c:pt idx="327">
                  <c:v>-2.1000000000000001E-2</c:v>
                </c:pt>
                <c:pt idx="328">
                  <c:v>7.8E-2</c:v>
                </c:pt>
                <c:pt idx="329">
                  <c:v>-3.3000000000000002E-2</c:v>
                </c:pt>
                <c:pt idx="330">
                  <c:v>-33.515000000000001</c:v>
                </c:pt>
                <c:pt idx="331">
                  <c:v>-33.612000000000002</c:v>
                </c:pt>
                <c:pt idx="332">
                  <c:v>-33.6</c:v>
                </c:pt>
                <c:pt idx="333">
                  <c:v>-33.595999999999997</c:v>
                </c:pt>
                <c:pt idx="334">
                  <c:v>-9.0999999999999998E-2</c:v>
                </c:pt>
                <c:pt idx="335">
                  <c:v>0.151</c:v>
                </c:pt>
                <c:pt idx="336">
                  <c:v>0.24</c:v>
                </c:pt>
                <c:pt idx="337">
                  <c:v>0.29099999999999998</c:v>
                </c:pt>
                <c:pt idx="338">
                  <c:v>0.191</c:v>
                </c:pt>
                <c:pt idx="339">
                  <c:v>0.22600000000000001</c:v>
                </c:pt>
                <c:pt idx="340">
                  <c:v>-33.500999999999998</c:v>
                </c:pt>
                <c:pt idx="341">
                  <c:v>-33.534999999999997</c:v>
                </c:pt>
                <c:pt idx="342">
                  <c:v>-33.6</c:v>
                </c:pt>
                <c:pt idx="343">
                  <c:v>-33.552</c:v>
                </c:pt>
                <c:pt idx="344">
                  <c:v>1.1879999999999999</c:v>
                </c:pt>
                <c:pt idx="345">
                  <c:v>1.619</c:v>
                </c:pt>
                <c:pt idx="346">
                  <c:v>1.575</c:v>
                </c:pt>
                <c:pt idx="347">
                  <c:v>1.653</c:v>
                </c:pt>
                <c:pt idx="348">
                  <c:v>1.6359999999999999</c:v>
                </c:pt>
                <c:pt idx="349">
                  <c:v>1.6180000000000001</c:v>
                </c:pt>
                <c:pt idx="350">
                  <c:v>-33.578000000000003</c:v>
                </c:pt>
                <c:pt idx="351">
                  <c:v>-33.561</c:v>
                </c:pt>
                <c:pt idx="352">
                  <c:v>-33.6</c:v>
                </c:pt>
                <c:pt idx="353">
                  <c:v>-33.555999999999997</c:v>
                </c:pt>
                <c:pt idx="354">
                  <c:v>1.405</c:v>
                </c:pt>
                <c:pt idx="355">
                  <c:v>1.8660000000000001</c:v>
                </c:pt>
                <c:pt idx="356">
                  <c:v>1.7729999999999999</c:v>
                </c:pt>
                <c:pt idx="357">
                  <c:v>1.726</c:v>
                </c:pt>
                <c:pt idx="358">
                  <c:v>1.784</c:v>
                </c:pt>
                <c:pt idx="359">
                  <c:v>1.7789999999999999</c:v>
                </c:pt>
                <c:pt idx="360">
                  <c:v>-33.585000000000001</c:v>
                </c:pt>
                <c:pt idx="361">
                  <c:v>-33.576999999999998</c:v>
                </c:pt>
                <c:pt idx="362">
                  <c:v>-33.6</c:v>
                </c:pt>
                <c:pt idx="363">
                  <c:v>-33.610999999999997</c:v>
                </c:pt>
                <c:pt idx="364">
                  <c:v>1.071</c:v>
                </c:pt>
                <c:pt idx="365">
                  <c:v>1.393</c:v>
                </c:pt>
                <c:pt idx="366">
                  <c:v>1.55</c:v>
                </c:pt>
                <c:pt idx="367">
                  <c:v>1.391</c:v>
                </c:pt>
                <c:pt idx="368">
                  <c:v>1.4590000000000001</c:v>
                </c:pt>
                <c:pt idx="369">
                  <c:v>1.4570000000000001</c:v>
                </c:pt>
                <c:pt idx="370">
                  <c:v>-33.572000000000003</c:v>
                </c:pt>
                <c:pt idx="371">
                  <c:v>-33.597999999999999</c:v>
                </c:pt>
                <c:pt idx="372">
                  <c:v>-33.6</c:v>
                </c:pt>
                <c:pt idx="373">
                  <c:v>-33.612000000000002</c:v>
                </c:pt>
                <c:pt idx="374">
                  <c:v>0.56899999999999995</c:v>
                </c:pt>
                <c:pt idx="375">
                  <c:v>0.93100000000000005</c:v>
                </c:pt>
                <c:pt idx="376">
                  <c:v>1.1200000000000001</c:v>
                </c:pt>
                <c:pt idx="377">
                  <c:v>1.0369999999999999</c:v>
                </c:pt>
                <c:pt idx="378">
                  <c:v>1.1080000000000001</c:v>
                </c:pt>
                <c:pt idx="379">
                  <c:v>1.0860000000000001</c:v>
                </c:pt>
                <c:pt idx="380">
                  <c:v>-33.566000000000003</c:v>
                </c:pt>
                <c:pt idx="381">
                  <c:v>-33.588000000000001</c:v>
                </c:pt>
                <c:pt idx="382">
                  <c:v>-33.6</c:v>
                </c:pt>
                <c:pt idx="383">
                  <c:v>-33.603999999999999</c:v>
                </c:pt>
                <c:pt idx="384">
                  <c:v>-7.5830000000000002</c:v>
                </c:pt>
                <c:pt idx="385">
                  <c:v>-7.2460000000000004</c:v>
                </c:pt>
                <c:pt idx="386">
                  <c:v>-7.27</c:v>
                </c:pt>
                <c:pt idx="387">
                  <c:v>-7.2930000000000001</c:v>
                </c:pt>
                <c:pt idx="388">
                  <c:v>-7.242</c:v>
                </c:pt>
                <c:pt idx="389">
                  <c:v>-7.2220000000000004</c:v>
                </c:pt>
                <c:pt idx="390">
                  <c:v>-33.561</c:v>
                </c:pt>
                <c:pt idx="391">
                  <c:v>-33.603000000000002</c:v>
                </c:pt>
                <c:pt idx="392">
                  <c:v>-33.6</c:v>
                </c:pt>
                <c:pt idx="393">
                  <c:v>-33.594000000000001</c:v>
                </c:pt>
                <c:pt idx="394">
                  <c:v>2.4E-2</c:v>
                </c:pt>
                <c:pt idx="395">
                  <c:v>0.48899999999999999</c:v>
                </c:pt>
                <c:pt idx="396">
                  <c:v>0.42099999999999999</c:v>
                </c:pt>
                <c:pt idx="397">
                  <c:v>0.44500000000000001</c:v>
                </c:pt>
                <c:pt idx="398">
                  <c:v>0.60799999999999998</c:v>
                </c:pt>
                <c:pt idx="399">
                  <c:v>0.434</c:v>
                </c:pt>
                <c:pt idx="400">
                  <c:v>-33.484999999999999</c:v>
                </c:pt>
                <c:pt idx="401">
                  <c:v>-33.56</c:v>
                </c:pt>
                <c:pt idx="402">
                  <c:v>-33.6</c:v>
                </c:pt>
                <c:pt idx="403">
                  <c:v>-33.521000000000001</c:v>
                </c:pt>
                <c:pt idx="404">
                  <c:v>-0.192</c:v>
                </c:pt>
                <c:pt idx="405">
                  <c:v>0.246</c:v>
                </c:pt>
                <c:pt idx="406">
                  <c:v>0.17</c:v>
                </c:pt>
                <c:pt idx="407">
                  <c:v>0.16</c:v>
                </c:pt>
                <c:pt idx="408">
                  <c:v>0.185</c:v>
                </c:pt>
                <c:pt idx="409">
                  <c:v>0.27100000000000002</c:v>
                </c:pt>
                <c:pt idx="410">
                  <c:v>-33.597000000000001</c:v>
                </c:pt>
                <c:pt idx="411">
                  <c:v>-33.622999999999998</c:v>
                </c:pt>
                <c:pt idx="412">
                  <c:v>-33.6</c:v>
                </c:pt>
                <c:pt idx="413">
                  <c:v>-33.576999999999998</c:v>
                </c:pt>
                <c:pt idx="414">
                  <c:v>-0.55100000000000005</c:v>
                </c:pt>
                <c:pt idx="415">
                  <c:v>-0.11700000000000001</c:v>
                </c:pt>
                <c:pt idx="416">
                  <c:v>-3.4000000000000002E-2</c:v>
                </c:pt>
                <c:pt idx="417">
                  <c:v>-5.2999999999999999E-2</c:v>
                </c:pt>
                <c:pt idx="418">
                  <c:v>-1.0999999999999999E-2</c:v>
                </c:pt>
                <c:pt idx="419">
                  <c:v>-2.1999999999999999E-2</c:v>
                </c:pt>
                <c:pt idx="420">
                  <c:v>-33.552999999999997</c:v>
                </c:pt>
                <c:pt idx="421">
                  <c:v>-33.576000000000001</c:v>
                </c:pt>
                <c:pt idx="422">
                  <c:v>-33.6</c:v>
                </c:pt>
                <c:pt idx="423">
                  <c:v>-33.601999999999997</c:v>
                </c:pt>
                <c:pt idx="424">
                  <c:v>0.77400000000000002</c:v>
                </c:pt>
                <c:pt idx="425">
                  <c:v>1.135</c:v>
                </c:pt>
                <c:pt idx="426">
                  <c:v>1.214</c:v>
                </c:pt>
                <c:pt idx="427">
                  <c:v>1.165</c:v>
                </c:pt>
                <c:pt idx="428">
                  <c:v>1.208</c:v>
                </c:pt>
                <c:pt idx="429">
                  <c:v>1.1639999999999999</c:v>
                </c:pt>
                <c:pt idx="430">
                  <c:v>-33.610999999999997</c:v>
                </c:pt>
                <c:pt idx="431">
                  <c:v>-33.613</c:v>
                </c:pt>
                <c:pt idx="432">
                  <c:v>-33.6</c:v>
                </c:pt>
                <c:pt idx="433">
                  <c:v>-33.68</c:v>
                </c:pt>
                <c:pt idx="434">
                  <c:v>1.823</c:v>
                </c:pt>
                <c:pt idx="435">
                  <c:v>2.1539999999999999</c:v>
                </c:pt>
                <c:pt idx="436">
                  <c:v>2.1539999999999999</c:v>
                </c:pt>
                <c:pt idx="437">
                  <c:v>2.1960000000000002</c:v>
                </c:pt>
                <c:pt idx="438">
                  <c:v>2.2250000000000001</c:v>
                </c:pt>
                <c:pt idx="439">
                  <c:v>2.1930000000000001</c:v>
                </c:pt>
                <c:pt idx="440">
                  <c:v>-33.549999999999997</c:v>
                </c:pt>
                <c:pt idx="441">
                  <c:v>-33.561</c:v>
                </c:pt>
                <c:pt idx="442">
                  <c:v>-33.6</c:v>
                </c:pt>
                <c:pt idx="443">
                  <c:v>-33.61</c:v>
                </c:pt>
                <c:pt idx="444">
                  <c:v>1.272</c:v>
                </c:pt>
                <c:pt idx="445">
                  <c:v>1.766</c:v>
                </c:pt>
                <c:pt idx="446">
                  <c:v>1.661</c:v>
                </c:pt>
                <c:pt idx="447">
                  <c:v>1.7470000000000001</c:v>
                </c:pt>
                <c:pt idx="448">
                  <c:v>1.742</c:v>
                </c:pt>
                <c:pt idx="449">
                  <c:v>1.726</c:v>
                </c:pt>
                <c:pt idx="450">
                  <c:v>-33.551000000000002</c:v>
                </c:pt>
                <c:pt idx="451">
                  <c:v>-33.631</c:v>
                </c:pt>
                <c:pt idx="452">
                  <c:v>-33.6</c:v>
                </c:pt>
                <c:pt idx="453">
                  <c:v>-33.625</c:v>
                </c:pt>
                <c:pt idx="454">
                  <c:v>0.66800000000000004</c:v>
                </c:pt>
                <c:pt idx="455">
                  <c:v>1.2170000000000001</c:v>
                </c:pt>
                <c:pt idx="456">
                  <c:v>1.077</c:v>
                </c:pt>
                <c:pt idx="457">
                  <c:v>1.131</c:v>
                </c:pt>
                <c:pt idx="458">
                  <c:v>1.117</c:v>
                </c:pt>
                <c:pt idx="459">
                  <c:v>1.08</c:v>
                </c:pt>
                <c:pt idx="460">
                  <c:v>-33.558</c:v>
                </c:pt>
                <c:pt idx="461">
                  <c:v>-33.567</c:v>
                </c:pt>
                <c:pt idx="462">
                  <c:v>-33.6</c:v>
                </c:pt>
                <c:pt idx="463">
                  <c:v>-33.642000000000003</c:v>
                </c:pt>
                <c:pt idx="464">
                  <c:v>-0.20200000000000001</c:v>
                </c:pt>
                <c:pt idx="465">
                  <c:v>0.188</c:v>
                </c:pt>
                <c:pt idx="466">
                  <c:v>0.16200000000000001</c:v>
                </c:pt>
                <c:pt idx="467">
                  <c:v>0.307</c:v>
                </c:pt>
                <c:pt idx="468">
                  <c:v>0.33600000000000002</c:v>
                </c:pt>
                <c:pt idx="469">
                  <c:v>0.28399999999999997</c:v>
                </c:pt>
                <c:pt idx="470">
                  <c:v>-33.524000000000001</c:v>
                </c:pt>
                <c:pt idx="471">
                  <c:v>-33.567</c:v>
                </c:pt>
                <c:pt idx="472">
                  <c:v>-33.6</c:v>
                </c:pt>
                <c:pt idx="473">
                  <c:v>-33.558</c:v>
                </c:pt>
                <c:pt idx="474">
                  <c:v>-7.5149999999999997</c:v>
                </c:pt>
                <c:pt idx="475">
                  <c:v>-7.1879999999999997</c:v>
                </c:pt>
                <c:pt idx="476">
                  <c:v>-7.1959999999999997</c:v>
                </c:pt>
                <c:pt idx="477">
                  <c:v>-7.3</c:v>
                </c:pt>
                <c:pt idx="478">
                  <c:v>-7.2519999999999998</c:v>
                </c:pt>
                <c:pt idx="479">
                  <c:v>-7.2919999999999998</c:v>
                </c:pt>
                <c:pt idx="480">
                  <c:v>-33.558</c:v>
                </c:pt>
                <c:pt idx="481">
                  <c:v>-33.603999999999999</c:v>
                </c:pt>
                <c:pt idx="482">
                  <c:v>-33.6</c:v>
                </c:pt>
                <c:pt idx="483">
                  <c:v>-33.628999999999998</c:v>
                </c:pt>
                <c:pt idx="484">
                  <c:v>-7.8520000000000003</c:v>
                </c:pt>
                <c:pt idx="485">
                  <c:v>-7.42</c:v>
                </c:pt>
                <c:pt idx="486">
                  <c:v>-7.4089999999999998</c:v>
                </c:pt>
                <c:pt idx="487">
                  <c:v>-7.3559999999999999</c:v>
                </c:pt>
                <c:pt idx="488">
                  <c:v>-7.2480000000000002</c:v>
                </c:pt>
                <c:pt idx="489">
                  <c:v>-7.33</c:v>
                </c:pt>
                <c:pt idx="490">
                  <c:v>-33.520000000000003</c:v>
                </c:pt>
                <c:pt idx="491">
                  <c:v>-33.554000000000002</c:v>
                </c:pt>
                <c:pt idx="492">
                  <c:v>-33.6</c:v>
                </c:pt>
                <c:pt idx="493">
                  <c:v>-33.594999999999999</c:v>
                </c:pt>
                <c:pt idx="494">
                  <c:v>-0.14899999999999999</c:v>
                </c:pt>
                <c:pt idx="495">
                  <c:v>0.22</c:v>
                </c:pt>
                <c:pt idx="496">
                  <c:v>0.32900000000000001</c:v>
                </c:pt>
                <c:pt idx="497">
                  <c:v>0.32700000000000001</c:v>
                </c:pt>
                <c:pt idx="498">
                  <c:v>0.42199999999999999</c:v>
                </c:pt>
                <c:pt idx="499">
                  <c:v>0.36299999999999999</c:v>
                </c:pt>
                <c:pt idx="500">
                  <c:v>-33.585000000000001</c:v>
                </c:pt>
                <c:pt idx="501">
                  <c:v>-33.564999999999998</c:v>
                </c:pt>
                <c:pt idx="502">
                  <c:v>-33.6</c:v>
                </c:pt>
                <c:pt idx="503">
                  <c:v>-33.561</c:v>
                </c:pt>
                <c:pt idx="504">
                  <c:v>0.68</c:v>
                </c:pt>
                <c:pt idx="505">
                  <c:v>1.0509999999999999</c:v>
                </c:pt>
                <c:pt idx="506">
                  <c:v>1.1379999999999999</c:v>
                </c:pt>
                <c:pt idx="507">
                  <c:v>1.1100000000000001</c:v>
                </c:pt>
                <c:pt idx="508">
                  <c:v>1.097</c:v>
                </c:pt>
                <c:pt idx="509">
                  <c:v>1.131</c:v>
                </c:pt>
                <c:pt idx="510">
                  <c:v>-33.539000000000001</c:v>
                </c:pt>
                <c:pt idx="511">
                  <c:v>-33.572000000000003</c:v>
                </c:pt>
                <c:pt idx="512">
                  <c:v>-33.6</c:v>
                </c:pt>
                <c:pt idx="513">
                  <c:v>-33.625999999999998</c:v>
                </c:pt>
                <c:pt idx="514">
                  <c:v>-8.4000000000000005E-2</c:v>
                </c:pt>
                <c:pt idx="515">
                  <c:v>0.32</c:v>
                </c:pt>
                <c:pt idx="516">
                  <c:v>0.223</c:v>
                </c:pt>
                <c:pt idx="517">
                  <c:v>0.39700000000000002</c:v>
                </c:pt>
                <c:pt idx="518">
                  <c:v>0.32100000000000001</c:v>
                </c:pt>
                <c:pt idx="519">
                  <c:v>0.315</c:v>
                </c:pt>
                <c:pt idx="520">
                  <c:v>-33.582999999999998</c:v>
                </c:pt>
                <c:pt idx="521">
                  <c:v>-33.575000000000003</c:v>
                </c:pt>
                <c:pt idx="522">
                  <c:v>-33.6</c:v>
                </c:pt>
                <c:pt idx="523">
                  <c:v>-33.566000000000003</c:v>
                </c:pt>
                <c:pt idx="524">
                  <c:v>1.6279999999999999</c:v>
                </c:pt>
                <c:pt idx="525">
                  <c:v>2.0059999999999998</c:v>
                </c:pt>
                <c:pt idx="526">
                  <c:v>1.9710000000000001</c:v>
                </c:pt>
                <c:pt idx="527">
                  <c:v>2.016</c:v>
                </c:pt>
                <c:pt idx="528">
                  <c:v>2.0009999999999999</c:v>
                </c:pt>
                <c:pt idx="529">
                  <c:v>1.9690000000000001</c:v>
                </c:pt>
                <c:pt idx="530">
                  <c:v>-33.542999999999999</c:v>
                </c:pt>
                <c:pt idx="531">
                  <c:v>-33.581000000000003</c:v>
                </c:pt>
                <c:pt idx="532">
                  <c:v>-33.6</c:v>
                </c:pt>
                <c:pt idx="533">
                  <c:v>-33.597000000000001</c:v>
                </c:pt>
                <c:pt idx="534">
                  <c:v>1.337</c:v>
                </c:pt>
                <c:pt idx="535">
                  <c:v>1.7709999999999999</c:v>
                </c:pt>
                <c:pt idx="536">
                  <c:v>1.7130000000000001</c:v>
                </c:pt>
                <c:pt idx="537">
                  <c:v>1.706</c:v>
                </c:pt>
                <c:pt idx="538">
                  <c:v>1.752</c:v>
                </c:pt>
                <c:pt idx="539">
                  <c:v>1.7669999999999999</c:v>
                </c:pt>
                <c:pt idx="540">
                  <c:v>-33.573</c:v>
                </c:pt>
                <c:pt idx="541">
                  <c:v>-33.633000000000003</c:v>
                </c:pt>
                <c:pt idx="542">
                  <c:v>-33.6</c:v>
                </c:pt>
                <c:pt idx="543">
                  <c:v>-33.634999999999998</c:v>
                </c:pt>
                <c:pt idx="544">
                  <c:v>-0.28499999999999998</c:v>
                </c:pt>
                <c:pt idx="545">
                  <c:v>1.4E-2</c:v>
                </c:pt>
                <c:pt idx="546">
                  <c:v>0.129</c:v>
                </c:pt>
                <c:pt idx="547">
                  <c:v>0.121</c:v>
                </c:pt>
                <c:pt idx="548">
                  <c:v>0.189</c:v>
                </c:pt>
                <c:pt idx="549">
                  <c:v>0.30299999999999999</c:v>
                </c:pt>
                <c:pt idx="550">
                  <c:v>-33.575000000000003</c:v>
                </c:pt>
                <c:pt idx="551">
                  <c:v>-33.597999999999999</c:v>
                </c:pt>
                <c:pt idx="552">
                  <c:v>-33.6</c:v>
                </c:pt>
                <c:pt idx="553">
                  <c:v>-33.545000000000002</c:v>
                </c:pt>
                <c:pt idx="554">
                  <c:v>-3.2000000000000001E-2</c:v>
                </c:pt>
                <c:pt idx="555">
                  <c:v>0.41699999999999998</c:v>
                </c:pt>
                <c:pt idx="556">
                  <c:v>0.28599999999999998</c:v>
                </c:pt>
                <c:pt idx="557">
                  <c:v>0.41199999999999998</c:v>
                </c:pt>
                <c:pt idx="558">
                  <c:v>0.48599999999999999</c:v>
                </c:pt>
                <c:pt idx="559">
                  <c:v>0.436</c:v>
                </c:pt>
                <c:pt idx="560">
                  <c:v>-33.552</c:v>
                </c:pt>
                <c:pt idx="561">
                  <c:v>-33.581000000000003</c:v>
                </c:pt>
                <c:pt idx="562">
                  <c:v>-33.6</c:v>
                </c:pt>
                <c:pt idx="563">
                  <c:v>-33.64</c:v>
                </c:pt>
                <c:pt idx="564">
                  <c:v>0.80400000000000005</c:v>
                </c:pt>
                <c:pt idx="565">
                  <c:v>1.0820000000000001</c:v>
                </c:pt>
                <c:pt idx="566">
                  <c:v>1.226</c:v>
                </c:pt>
                <c:pt idx="567">
                  <c:v>1.266</c:v>
                </c:pt>
                <c:pt idx="568">
                  <c:v>1.224</c:v>
                </c:pt>
                <c:pt idx="569">
                  <c:v>1.2070000000000001</c:v>
                </c:pt>
                <c:pt idx="570">
                  <c:v>-33.56</c:v>
                </c:pt>
                <c:pt idx="571">
                  <c:v>-33.6</c:v>
                </c:pt>
                <c:pt idx="572">
                  <c:v>-33.6</c:v>
                </c:pt>
                <c:pt idx="573">
                  <c:v>-33.64</c:v>
                </c:pt>
                <c:pt idx="574">
                  <c:v>0.35799999999999998</c:v>
                </c:pt>
                <c:pt idx="575">
                  <c:v>0.873</c:v>
                </c:pt>
                <c:pt idx="576">
                  <c:v>0.89500000000000002</c:v>
                </c:pt>
                <c:pt idx="577">
                  <c:v>0.86799999999999999</c:v>
                </c:pt>
                <c:pt idx="578">
                  <c:v>0.89600000000000002</c:v>
                </c:pt>
                <c:pt idx="579">
                  <c:v>0.78800000000000003</c:v>
                </c:pt>
                <c:pt idx="580">
                  <c:v>-33.585000000000001</c:v>
                </c:pt>
                <c:pt idx="581">
                  <c:v>-33.557000000000002</c:v>
                </c:pt>
                <c:pt idx="582">
                  <c:v>-33.6</c:v>
                </c:pt>
                <c:pt idx="583">
                  <c:v>-33.578000000000003</c:v>
                </c:pt>
                <c:pt idx="584">
                  <c:v>0.92700000000000005</c:v>
                </c:pt>
                <c:pt idx="585">
                  <c:v>1.3520000000000001</c:v>
                </c:pt>
                <c:pt idx="586">
                  <c:v>1.349</c:v>
                </c:pt>
                <c:pt idx="587">
                  <c:v>1.3049999999999999</c:v>
                </c:pt>
                <c:pt idx="588">
                  <c:v>1.369</c:v>
                </c:pt>
                <c:pt idx="589">
                  <c:v>1.335</c:v>
                </c:pt>
                <c:pt idx="590">
                  <c:v>-33.578000000000003</c:v>
                </c:pt>
                <c:pt idx="591">
                  <c:v>-33.627000000000002</c:v>
                </c:pt>
                <c:pt idx="592">
                  <c:v>-33.6</c:v>
                </c:pt>
                <c:pt idx="593">
                  <c:v>-33.613999999999997</c:v>
                </c:pt>
                <c:pt idx="594">
                  <c:v>0.44600000000000001</c:v>
                </c:pt>
                <c:pt idx="595">
                  <c:v>0.83099999999999996</c:v>
                </c:pt>
                <c:pt idx="596">
                  <c:v>0.80800000000000005</c:v>
                </c:pt>
                <c:pt idx="597">
                  <c:v>0.93500000000000005</c:v>
                </c:pt>
                <c:pt idx="598">
                  <c:v>0.88600000000000001</c:v>
                </c:pt>
                <c:pt idx="599">
                  <c:v>0.999</c:v>
                </c:pt>
                <c:pt idx="600">
                  <c:v>-33.505000000000003</c:v>
                </c:pt>
                <c:pt idx="601">
                  <c:v>-33.591999999999999</c:v>
                </c:pt>
                <c:pt idx="602">
                  <c:v>-33.6</c:v>
                </c:pt>
                <c:pt idx="603">
                  <c:v>-33.595999999999997</c:v>
                </c:pt>
                <c:pt idx="604">
                  <c:v>0.23400000000000001</c:v>
                </c:pt>
                <c:pt idx="605">
                  <c:v>0.65600000000000003</c:v>
                </c:pt>
                <c:pt idx="606">
                  <c:v>0.66400000000000003</c:v>
                </c:pt>
                <c:pt idx="607">
                  <c:v>0.73699999999999999</c:v>
                </c:pt>
                <c:pt idx="608">
                  <c:v>0.626</c:v>
                </c:pt>
                <c:pt idx="609">
                  <c:v>0.61699999999999999</c:v>
                </c:pt>
                <c:pt idx="610">
                  <c:v>-33.573</c:v>
                </c:pt>
                <c:pt idx="611">
                  <c:v>-33.604999999999997</c:v>
                </c:pt>
                <c:pt idx="612">
                  <c:v>-33.6</c:v>
                </c:pt>
                <c:pt idx="613">
                  <c:v>-33.607999999999997</c:v>
                </c:pt>
                <c:pt idx="614">
                  <c:v>0.30499999999999999</c:v>
                </c:pt>
                <c:pt idx="615">
                  <c:v>0.70899999999999996</c:v>
                </c:pt>
                <c:pt idx="616">
                  <c:v>0.64900000000000002</c:v>
                </c:pt>
                <c:pt idx="617">
                  <c:v>0.67200000000000004</c:v>
                </c:pt>
                <c:pt idx="618">
                  <c:v>0.75</c:v>
                </c:pt>
                <c:pt idx="619">
                  <c:v>0.749</c:v>
                </c:pt>
                <c:pt idx="620">
                  <c:v>-33.536999999999999</c:v>
                </c:pt>
                <c:pt idx="621">
                  <c:v>-33.604999999999997</c:v>
                </c:pt>
                <c:pt idx="622">
                  <c:v>-33.6</c:v>
                </c:pt>
                <c:pt idx="623">
                  <c:v>-33.572000000000003</c:v>
                </c:pt>
                <c:pt idx="624">
                  <c:v>0.32200000000000001</c:v>
                </c:pt>
                <c:pt idx="625">
                  <c:v>0.75</c:v>
                </c:pt>
                <c:pt idx="626">
                  <c:v>0.78300000000000003</c:v>
                </c:pt>
                <c:pt idx="627">
                  <c:v>0.73699999999999999</c:v>
                </c:pt>
                <c:pt idx="628">
                  <c:v>0.72599999999999998</c:v>
                </c:pt>
                <c:pt idx="629">
                  <c:v>0.90500000000000003</c:v>
                </c:pt>
                <c:pt idx="630">
                  <c:v>-33.554000000000002</c:v>
                </c:pt>
                <c:pt idx="631">
                  <c:v>-33.576000000000001</c:v>
                </c:pt>
                <c:pt idx="632">
                  <c:v>-33.6</c:v>
                </c:pt>
                <c:pt idx="633">
                  <c:v>-33.558999999999997</c:v>
                </c:pt>
                <c:pt idx="634">
                  <c:v>0.48599999999999999</c:v>
                </c:pt>
                <c:pt idx="635">
                  <c:v>0.90300000000000002</c:v>
                </c:pt>
                <c:pt idx="636">
                  <c:v>0.86799999999999999</c:v>
                </c:pt>
                <c:pt idx="637">
                  <c:v>0.92800000000000005</c:v>
                </c:pt>
                <c:pt idx="638">
                  <c:v>0.97399999999999998</c:v>
                </c:pt>
                <c:pt idx="639">
                  <c:v>1.032</c:v>
                </c:pt>
                <c:pt idx="640">
                  <c:v>-33.58</c:v>
                </c:pt>
                <c:pt idx="641">
                  <c:v>-33.584000000000003</c:v>
                </c:pt>
                <c:pt idx="642">
                  <c:v>-33.6</c:v>
                </c:pt>
                <c:pt idx="643">
                  <c:v>-33.613999999999997</c:v>
                </c:pt>
                <c:pt idx="644">
                  <c:v>-16.841000000000001</c:v>
                </c:pt>
                <c:pt idx="645">
                  <c:v>-16.489999999999998</c:v>
                </c:pt>
                <c:pt idx="646">
                  <c:v>-16.489999999999998</c:v>
                </c:pt>
                <c:pt idx="647">
                  <c:v>-16.486000000000001</c:v>
                </c:pt>
                <c:pt idx="648">
                  <c:v>-16.532</c:v>
                </c:pt>
                <c:pt idx="649">
                  <c:v>-16.459</c:v>
                </c:pt>
                <c:pt idx="650">
                  <c:v>-33.585999999999999</c:v>
                </c:pt>
                <c:pt idx="651">
                  <c:v>-33.655000000000001</c:v>
                </c:pt>
                <c:pt idx="652">
                  <c:v>-33.6</c:v>
                </c:pt>
                <c:pt idx="653">
                  <c:v>-33.634</c:v>
                </c:pt>
                <c:pt idx="654">
                  <c:v>-7.8739999999999997</c:v>
                </c:pt>
                <c:pt idx="655">
                  <c:v>-7.383</c:v>
                </c:pt>
                <c:pt idx="656">
                  <c:v>-7.4640000000000004</c:v>
                </c:pt>
                <c:pt idx="657">
                  <c:v>-7.46</c:v>
                </c:pt>
                <c:pt idx="658">
                  <c:v>-7.56</c:v>
                </c:pt>
                <c:pt idx="659">
                  <c:v>-7.5250000000000004</c:v>
                </c:pt>
                <c:pt idx="660">
                  <c:v>-33.573</c:v>
                </c:pt>
                <c:pt idx="661">
                  <c:v>-33.554000000000002</c:v>
                </c:pt>
                <c:pt idx="662">
                  <c:v>-33.6</c:v>
                </c:pt>
                <c:pt idx="663">
                  <c:v>-33.597000000000001</c:v>
                </c:pt>
                <c:pt idx="664">
                  <c:v>7.1999999999999995E-2</c:v>
                </c:pt>
                <c:pt idx="665">
                  <c:v>0.63500000000000001</c:v>
                </c:pt>
                <c:pt idx="666">
                  <c:v>0.55900000000000005</c:v>
                </c:pt>
                <c:pt idx="667">
                  <c:v>0.55500000000000005</c:v>
                </c:pt>
                <c:pt idx="668">
                  <c:v>0.66200000000000003</c:v>
                </c:pt>
                <c:pt idx="669">
                  <c:v>0.72</c:v>
                </c:pt>
                <c:pt idx="670">
                  <c:v>-33.591999999999999</c:v>
                </c:pt>
                <c:pt idx="671">
                  <c:v>-33.58</c:v>
                </c:pt>
                <c:pt idx="672">
                  <c:v>-33.6</c:v>
                </c:pt>
                <c:pt idx="673">
                  <c:v>-33.613</c:v>
                </c:pt>
                <c:pt idx="674">
                  <c:v>-0.49399999999999999</c:v>
                </c:pt>
                <c:pt idx="675">
                  <c:v>-0.152</c:v>
                </c:pt>
                <c:pt idx="676">
                  <c:v>1.4E-2</c:v>
                </c:pt>
                <c:pt idx="677">
                  <c:v>-5.7000000000000002E-2</c:v>
                </c:pt>
                <c:pt idx="678">
                  <c:v>-0.155</c:v>
                </c:pt>
                <c:pt idx="679">
                  <c:v>-0.10100000000000001</c:v>
                </c:pt>
                <c:pt idx="680">
                  <c:v>-33.603999999999999</c:v>
                </c:pt>
                <c:pt idx="681">
                  <c:v>-33.619999999999997</c:v>
                </c:pt>
                <c:pt idx="682">
                  <c:v>-33.6</c:v>
                </c:pt>
                <c:pt idx="683">
                  <c:v>-33.622</c:v>
                </c:pt>
                <c:pt idx="684">
                  <c:v>-0.79500000000000004</c:v>
                </c:pt>
                <c:pt idx="685">
                  <c:v>-0.39100000000000001</c:v>
                </c:pt>
                <c:pt idx="686">
                  <c:v>-0.33900000000000002</c:v>
                </c:pt>
                <c:pt idx="687">
                  <c:v>-0.377</c:v>
                </c:pt>
                <c:pt idx="688">
                  <c:v>-0.27400000000000002</c:v>
                </c:pt>
                <c:pt idx="689">
                  <c:v>-0.35799999999999998</c:v>
                </c:pt>
                <c:pt idx="690">
                  <c:v>-33.58</c:v>
                </c:pt>
                <c:pt idx="691">
                  <c:v>-33.619999999999997</c:v>
                </c:pt>
                <c:pt idx="692">
                  <c:v>-33.6</c:v>
                </c:pt>
                <c:pt idx="693">
                  <c:v>-33.585000000000001</c:v>
                </c:pt>
                <c:pt idx="694">
                  <c:v>0.50900000000000001</c:v>
                </c:pt>
                <c:pt idx="695">
                  <c:v>0.755</c:v>
                </c:pt>
                <c:pt idx="696">
                  <c:v>0.90400000000000003</c:v>
                </c:pt>
                <c:pt idx="697">
                  <c:v>0.91300000000000003</c:v>
                </c:pt>
                <c:pt idx="698">
                  <c:v>1.02</c:v>
                </c:pt>
                <c:pt idx="699">
                  <c:v>0.98799999999999999</c:v>
                </c:pt>
                <c:pt idx="700">
                  <c:v>-33.576999999999998</c:v>
                </c:pt>
                <c:pt idx="701">
                  <c:v>-33.625</c:v>
                </c:pt>
                <c:pt idx="702">
                  <c:v>-33.6</c:v>
                </c:pt>
                <c:pt idx="703">
                  <c:v>-33.603999999999999</c:v>
                </c:pt>
                <c:pt idx="704">
                  <c:v>-7.0000000000000007E-2</c:v>
                </c:pt>
                <c:pt idx="705">
                  <c:v>0.47399999999999998</c:v>
                </c:pt>
                <c:pt idx="706">
                  <c:v>0.40200000000000002</c:v>
                </c:pt>
                <c:pt idx="707">
                  <c:v>0.26600000000000001</c:v>
                </c:pt>
                <c:pt idx="708">
                  <c:v>0.33200000000000002</c:v>
                </c:pt>
                <c:pt idx="709">
                  <c:v>0.45300000000000001</c:v>
                </c:pt>
                <c:pt idx="710">
                  <c:v>-33.555999999999997</c:v>
                </c:pt>
                <c:pt idx="711">
                  <c:v>-33.628</c:v>
                </c:pt>
                <c:pt idx="712">
                  <c:v>-33.6</c:v>
                </c:pt>
                <c:pt idx="713">
                  <c:v>-33.597999999999999</c:v>
                </c:pt>
                <c:pt idx="714">
                  <c:v>-8.4000000000000005E-2</c:v>
                </c:pt>
                <c:pt idx="715">
                  <c:v>0.35599999999999998</c:v>
                </c:pt>
                <c:pt idx="716">
                  <c:v>0.249</c:v>
                </c:pt>
                <c:pt idx="717">
                  <c:v>0.17100000000000001</c:v>
                </c:pt>
                <c:pt idx="718">
                  <c:v>0.17599999999999999</c:v>
                </c:pt>
                <c:pt idx="719">
                  <c:v>0.26300000000000001</c:v>
                </c:pt>
                <c:pt idx="720">
                  <c:v>-33.594000000000001</c:v>
                </c:pt>
                <c:pt idx="721">
                  <c:v>-33.604999999999997</c:v>
                </c:pt>
                <c:pt idx="722">
                  <c:v>-33.6</c:v>
                </c:pt>
                <c:pt idx="723">
                  <c:v>-33.604999999999997</c:v>
                </c:pt>
                <c:pt idx="724">
                  <c:v>-0.36599999999999999</c:v>
                </c:pt>
                <c:pt idx="725">
                  <c:v>-7.0999999999999994E-2</c:v>
                </c:pt>
                <c:pt idx="726">
                  <c:v>-7.4999999999999997E-2</c:v>
                </c:pt>
                <c:pt idx="727">
                  <c:v>8.6999999999999994E-2</c:v>
                </c:pt>
                <c:pt idx="728">
                  <c:v>-2.3E-2</c:v>
                </c:pt>
                <c:pt idx="729">
                  <c:v>-1.4E-2</c:v>
                </c:pt>
                <c:pt idx="730">
                  <c:v>-33.606999999999999</c:v>
                </c:pt>
                <c:pt idx="731">
                  <c:v>-33.616999999999997</c:v>
                </c:pt>
                <c:pt idx="732">
                  <c:v>-33.6</c:v>
                </c:pt>
                <c:pt idx="733">
                  <c:v>-33.567999999999998</c:v>
                </c:pt>
                <c:pt idx="734">
                  <c:v>1.4359999999999999</c:v>
                </c:pt>
                <c:pt idx="735">
                  <c:v>1.841</c:v>
                </c:pt>
                <c:pt idx="736">
                  <c:v>1.8049999999999999</c:v>
                </c:pt>
                <c:pt idx="737">
                  <c:v>1.8460000000000001</c:v>
                </c:pt>
                <c:pt idx="738">
                  <c:v>1.9450000000000001</c:v>
                </c:pt>
                <c:pt idx="739">
                  <c:v>1.903</c:v>
                </c:pt>
                <c:pt idx="740">
                  <c:v>-33.558999999999997</c:v>
                </c:pt>
                <c:pt idx="741">
                  <c:v>-33.56</c:v>
                </c:pt>
                <c:pt idx="742">
                  <c:v>-33.6</c:v>
                </c:pt>
                <c:pt idx="743">
                  <c:v>-33.58</c:v>
                </c:pt>
                <c:pt idx="744">
                  <c:v>-7.7389999999999999</c:v>
                </c:pt>
                <c:pt idx="745">
                  <c:v>-7.39</c:v>
                </c:pt>
                <c:pt idx="746">
                  <c:v>-7.2</c:v>
                </c:pt>
                <c:pt idx="747">
                  <c:v>-7.4539999999999997</c:v>
                </c:pt>
                <c:pt idx="748">
                  <c:v>-7.3250000000000002</c:v>
                </c:pt>
                <c:pt idx="749">
                  <c:v>-7.351</c:v>
                </c:pt>
                <c:pt idx="750">
                  <c:v>-33.579000000000001</c:v>
                </c:pt>
                <c:pt idx="751">
                  <c:v>-33.570999999999998</c:v>
                </c:pt>
                <c:pt idx="752">
                  <c:v>-33.6</c:v>
                </c:pt>
                <c:pt idx="753">
                  <c:v>-33.634</c:v>
                </c:pt>
                <c:pt idx="754">
                  <c:v>-0.04</c:v>
                </c:pt>
                <c:pt idx="755">
                  <c:v>0.26</c:v>
                </c:pt>
                <c:pt idx="756">
                  <c:v>0.35099999999999998</c:v>
                </c:pt>
                <c:pt idx="757">
                  <c:v>0.32800000000000001</c:v>
                </c:pt>
                <c:pt idx="758">
                  <c:v>0.47399999999999998</c:v>
                </c:pt>
                <c:pt idx="759">
                  <c:v>0.39600000000000002</c:v>
                </c:pt>
                <c:pt idx="760">
                  <c:v>-33.524000000000001</c:v>
                </c:pt>
                <c:pt idx="761">
                  <c:v>-33.585999999999999</c:v>
                </c:pt>
                <c:pt idx="762">
                  <c:v>-33.6</c:v>
                </c:pt>
                <c:pt idx="763">
                  <c:v>-33.579000000000001</c:v>
                </c:pt>
                <c:pt idx="764">
                  <c:v>-0.54300000000000004</c:v>
                </c:pt>
                <c:pt idx="765">
                  <c:v>-0.13</c:v>
                </c:pt>
                <c:pt idx="766">
                  <c:v>-0.11899999999999999</c:v>
                </c:pt>
                <c:pt idx="767">
                  <c:v>-0.14699999999999999</c:v>
                </c:pt>
                <c:pt idx="768">
                  <c:v>-0.10299999999999999</c:v>
                </c:pt>
                <c:pt idx="769">
                  <c:v>-8.7999999999999995E-2</c:v>
                </c:pt>
                <c:pt idx="770">
                  <c:v>-33.606999999999999</c:v>
                </c:pt>
                <c:pt idx="771">
                  <c:v>-33.619</c:v>
                </c:pt>
                <c:pt idx="772">
                  <c:v>-33.6</c:v>
                </c:pt>
                <c:pt idx="773">
                  <c:v>-33.607999999999997</c:v>
                </c:pt>
                <c:pt idx="774">
                  <c:v>0.93799999999999994</c:v>
                </c:pt>
                <c:pt idx="775">
                  <c:v>1.2330000000000001</c:v>
                </c:pt>
                <c:pt idx="776">
                  <c:v>1.323</c:v>
                </c:pt>
                <c:pt idx="777">
                  <c:v>1.339</c:v>
                </c:pt>
                <c:pt idx="778">
                  <c:v>1.357</c:v>
                </c:pt>
                <c:pt idx="779">
                  <c:v>1.427</c:v>
                </c:pt>
                <c:pt idx="780">
                  <c:v>-33.613</c:v>
                </c:pt>
                <c:pt idx="781">
                  <c:v>-33.616</c:v>
                </c:pt>
                <c:pt idx="782">
                  <c:v>-33.6</c:v>
                </c:pt>
                <c:pt idx="783">
                  <c:v>-33.628</c:v>
                </c:pt>
                <c:pt idx="784">
                  <c:v>0.254</c:v>
                </c:pt>
                <c:pt idx="785">
                  <c:v>0.58199999999999996</c:v>
                </c:pt>
                <c:pt idx="786">
                  <c:v>0.65</c:v>
                </c:pt>
                <c:pt idx="787">
                  <c:v>0.53300000000000003</c:v>
                </c:pt>
                <c:pt idx="788">
                  <c:v>0.747</c:v>
                </c:pt>
                <c:pt idx="789">
                  <c:v>0.68700000000000006</c:v>
                </c:pt>
                <c:pt idx="790">
                  <c:v>-33.493000000000002</c:v>
                </c:pt>
                <c:pt idx="791">
                  <c:v>-33.558</c:v>
                </c:pt>
                <c:pt idx="792">
                  <c:v>-33.6</c:v>
                </c:pt>
                <c:pt idx="793">
                  <c:v>-33.598999999999997</c:v>
                </c:pt>
                <c:pt idx="794">
                  <c:v>0.219</c:v>
                </c:pt>
                <c:pt idx="795">
                  <c:v>0.61399999999999999</c:v>
                </c:pt>
                <c:pt idx="796">
                  <c:v>0.49099999999999999</c:v>
                </c:pt>
                <c:pt idx="797">
                  <c:v>0.52500000000000002</c:v>
                </c:pt>
                <c:pt idx="798">
                  <c:v>0.61499999999999999</c:v>
                </c:pt>
                <c:pt idx="799">
                  <c:v>0.68799999999999994</c:v>
                </c:pt>
                <c:pt idx="800">
                  <c:v>-33.579000000000001</c:v>
                </c:pt>
                <c:pt idx="801">
                  <c:v>-33.6</c:v>
                </c:pt>
                <c:pt idx="802">
                  <c:v>-33.6</c:v>
                </c:pt>
                <c:pt idx="803">
                  <c:v>-33.598999999999997</c:v>
                </c:pt>
                <c:pt idx="804">
                  <c:v>-0.377</c:v>
                </c:pt>
                <c:pt idx="805">
                  <c:v>3.0000000000000001E-3</c:v>
                </c:pt>
                <c:pt idx="806">
                  <c:v>0.182</c:v>
                </c:pt>
                <c:pt idx="807">
                  <c:v>0.157</c:v>
                </c:pt>
                <c:pt idx="808">
                  <c:v>0.24199999999999999</c:v>
                </c:pt>
                <c:pt idx="809">
                  <c:v>0.14799999999999999</c:v>
                </c:pt>
                <c:pt idx="810">
                  <c:v>-33.561</c:v>
                </c:pt>
                <c:pt idx="811">
                  <c:v>-33.570999999999998</c:v>
                </c:pt>
                <c:pt idx="812">
                  <c:v>-33.6</c:v>
                </c:pt>
                <c:pt idx="813">
                  <c:v>-33.619</c:v>
                </c:pt>
                <c:pt idx="814">
                  <c:v>-1.9E-2</c:v>
                </c:pt>
                <c:pt idx="815">
                  <c:v>0.29799999999999999</c:v>
                </c:pt>
                <c:pt idx="816">
                  <c:v>0.33500000000000002</c:v>
                </c:pt>
                <c:pt idx="817">
                  <c:v>0.43</c:v>
                </c:pt>
                <c:pt idx="818">
                  <c:v>0.47899999999999998</c:v>
                </c:pt>
                <c:pt idx="819">
                  <c:v>0.52300000000000002</c:v>
                </c:pt>
                <c:pt idx="820">
                  <c:v>-33.552999999999997</c:v>
                </c:pt>
                <c:pt idx="821">
                  <c:v>-33.582999999999998</c:v>
                </c:pt>
                <c:pt idx="822">
                  <c:v>-33.6</c:v>
                </c:pt>
                <c:pt idx="823">
                  <c:v>-33.58</c:v>
                </c:pt>
                <c:pt idx="824">
                  <c:v>0.08</c:v>
                </c:pt>
                <c:pt idx="825">
                  <c:v>0.53900000000000003</c:v>
                </c:pt>
                <c:pt idx="826">
                  <c:v>0.61799999999999999</c:v>
                </c:pt>
                <c:pt idx="827">
                  <c:v>0.51800000000000002</c:v>
                </c:pt>
                <c:pt idx="828">
                  <c:v>0.61799999999999999</c:v>
                </c:pt>
                <c:pt idx="829">
                  <c:v>0.66100000000000003</c:v>
                </c:pt>
                <c:pt idx="830">
                  <c:v>-33.540999999999997</c:v>
                </c:pt>
                <c:pt idx="831">
                  <c:v>-33.591999999999999</c:v>
                </c:pt>
                <c:pt idx="832">
                  <c:v>-33.6</c:v>
                </c:pt>
                <c:pt idx="833">
                  <c:v>-33.597999999999999</c:v>
                </c:pt>
                <c:pt idx="834">
                  <c:v>1.1759999999999999</c:v>
                </c:pt>
                <c:pt idx="835">
                  <c:v>1.4930000000000001</c:v>
                </c:pt>
                <c:pt idx="836">
                  <c:v>1.538</c:v>
                </c:pt>
                <c:pt idx="837">
                  <c:v>1.518</c:v>
                </c:pt>
                <c:pt idx="838">
                  <c:v>1.5980000000000001</c:v>
                </c:pt>
                <c:pt idx="839">
                  <c:v>1.575</c:v>
                </c:pt>
                <c:pt idx="840">
                  <c:v>-33.633000000000003</c:v>
                </c:pt>
                <c:pt idx="841">
                  <c:v>-33.648000000000003</c:v>
                </c:pt>
                <c:pt idx="842">
                  <c:v>-33.6</c:v>
                </c:pt>
                <c:pt idx="843">
                  <c:v>-33.676000000000002</c:v>
                </c:pt>
                <c:pt idx="844">
                  <c:v>-16.991</c:v>
                </c:pt>
                <c:pt idx="845">
                  <c:v>-16.713999999999999</c:v>
                </c:pt>
                <c:pt idx="846">
                  <c:v>-16.763000000000002</c:v>
                </c:pt>
                <c:pt idx="847">
                  <c:v>-16.593</c:v>
                </c:pt>
                <c:pt idx="848">
                  <c:v>-16.652999999999999</c:v>
                </c:pt>
                <c:pt idx="849">
                  <c:v>-16.516999999999999</c:v>
                </c:pt>
                <c:pt idx="850">
                  <c:v>-33.54</c:v>
                </c:pt>
                <c:pt idx="851">
                  <c:v>-33.578000000000003</c:v>
                </c:pt>
                <c:pt idx="852">
                  <c:v>-33.6</c:v>
                </c:pt>
                <c:pt idx="853">
                  <c:v>-33.58</c:v>
                </c:pt>
                <c:pt idx="854">
                  <c:v>-7.7789999999999999</c:v>
                </c:pt>
                <c:pt idx="855">
                  <c:v>-7.4119999999999999</c:v>
                </c:pt>
                <c:pt idx="856">
                  <c:v>-7.3360000000000003</c:v>
                </c:pt>
                <c:pt idx="857">
                  <c:v>-7.3559999999999999</c:v>
                </c:pt>
                <c:pt idx="858">
                  <c:v>-7.3390000000000004</c:v>
                </c:pt>
                <c:pt idx="859">
                  <c:v>-7.2880000000000003</c:v>
                </c:pt>
                <c:pt idx="860">
                  <c:v>-33.575000000000003</c:v>
                </c:pt>
                <c:pt idx="861">
                  <c:v>-33.633000000000003</c:v>
                </c:pt>
                <c:pt idx="862">
                  <c:v>-33.6</c:v>
                </c:pt>
                <c:pt idx="863">
                  <c:v>-33.648000000000003</c:v>
                </c:pt>
                <c:pt idx="864">
                  <c:v>-7.9690000000000003</c:v>
                </c:pt>
                <c:pt idx="865">
                  <c:v>-7.4119999999999999</c:v>
                </c:pt>
                <c:pt idx="866">
                  <c:v>-7.407</c:v>
                </c:pt>
                <c:pt idx="867">
                  <c:v>-7.4820000000000002</c:v>
                </c:pt>
                <c:pt idx="868">
                  <c:v>-7.41</c:v>
                </c:pt>
                <c:pt idx="869">
                  <c:v>-7.3170000000000002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EC-4221-829D-777B1AA39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6303"/>
        <c:axId val="1"/>
      </c:scatterChart>
      <c:valAx>
        <c:axId val="244463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-33"/>
          <c:min val="-3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446303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SG-126 stable isotopes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/>
              <a:t>GasBench</a:t>
            </a:r>
            <a:r>
              <a:rPr lang="de-DE" sz="1000" baseline="0"/>
              <a:t> run 1</a:t>
            </a:r>
            <a:endParaRPr lang="de-DE" sz="1000"/>
          </a:p>
        </c:rich>
      </c:tx>
      <c:layout>
        <c:manualLayout>
          <c:xMode val="edge"/>
          <c:yMode val="edge"/>
          <c:x val="0.40316749057683576"/>
          <c:y val="1.93037479770987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49651765970198"/>
          <c:y val="0.11275595673617959"/>
          <c:w val="0.76964990596647864"/>
          <c:h val="0.75971183545962062"/>
        </c:manualLayout>
      </c:layout>
      <c:scatterChart>
        <c:scatterStyle val="lineMarker"/>
        <c:varyColors val="0"/>
        <c:ser>
          <c:idx val="0"/>
          <c:order val="0"/>
          <c:tx>
            <c:v>SG-126 d18O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74-4843-9652-599AC77F1C2E}"/>
              </c:ext>
            </c:extLst>
          </c:dPt>
          <c:dPt>
            <c:idx val="1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974-4843-9652-599AC77F1C2E}"/>
              </c:ext>
            </c:extLst>
          </c:dPt>
          <c:dPt>
            <c:idx val="4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974-4843-9652-599AC77F1C2E}"/>
              </c:ext>
            </c:extLst>
          </c:dPt>
          <c:dPt>
            <c:idx val="8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9974-4843-9652-599AC77F1C2E}"/>
              </c:ext>
            </c:extLst>
          </c:dPt>
          <c:dPt>
            <c:idx val="13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9974-4843-9652-599AC77F1C2E}"/>
              </c:ext>
            </c:extLst>
          </c:dPt>
          <c:dPt>
            <c:idx val="48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9974-4843-9652-599AC77F1C2E}"/>
              </c:ext>
            </c:extLst>
          </c:dPt>
          <c:dPt>
            <c:idx val="49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9974-4843-9652-599AC77F1C2E}"/>
              </c:ext>
            </c:extLst>
          </c:dPt>
          <c:dPt>
            <c:idx val="53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9974-4843-9652-599AC77F1C2E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'results - expanded'!$I$3:$I$66</c:f>
                <c:numCache>
                  <c:formatCode>General</c:formatCode>
                  <c:ptCount val="64"/>
                  <c:pt idx="0">
                    <c:v>0.13496555116028291</c:v>
                  </c:pt>
                  <c:pt idx="1">
                    <c:v>9.9458534073250907E-2</c:v>
                  </c:pt>
                  <c:pt idx="2">
                    <c:v>7.1464676589207188E-2</c:v>
                  </c:pt>
                  <c:pt idx="3">
                    <c:v>6.2198874587889474E-2</c:v>
                  </c:pt>
                  <c:pt idx="4">
                    <c:v>5.400648109255031E-2</c:v>
                  </c:pt>
                  <c:pt idx="5">
                    <c:v>3.1180121872756986E-2</c:v>
                  </c:pt>
                  <c:pt idx="6">
                    <c:v>5.6345363606955572E-2</c:v>
                  </c:pt>
                  <c:pt idx="7">
                    <c:v>3.7333630951167908E-2</c:v>
                  </c:pt>
                  <c:pt idx="8">
                    <c:v>0.13460980647783435</c:v>
                  </c:pt>
                  <c:pt idx="9">
                    <c:v>6.207012163674254E-2</c:v>
                  </c:pt>
                  <c:pt idx="10">
                    <c:v>8.8482766683688083E-2</c:v>
                  </c:pt>
                  <c:pt idx="11">
                    <c:v>5.2917860878912877E-2</c:v>
                  </c:pt>
                  <c:pt idx="12">
                    <c:v>3.2352743314902309E-2</c:v>
                  </c:pt>
                  <c:pt idx="13">
                    <c:v>0.12418816368720495</c:v>
                  </c:pt>
                  <c:pt idx="14">
                    <c:v>5.3219357380559162E-2</c:v>
                  </c:pt>
                  <c:pt idx="15">
                    <c:v>2.4764894508143655E-2</c:v>
                  </c:pt>
                  <c:pt idx="16">
                    <c:v>6.9449982001435775E-2</c:v>
                  </c:pt>
                  <c:pt idx="17">
                    <c:v>6.7631353675643838E-2</c:v>
                  </c:pt>
                  <c:pt idx="18">
                    <c:v>4.4028399925502629E-2</c:v>
                  </c:pt>
                  <c:pt idx="19">
                    <c:v>5.2627939347840769E-2</c:v>
                  </c:pt>
                  <c:pt idx="20">
                    <c:v>2.9046514420852289E-2</c:v>
                  </c:pt>
                  <c:pt idx="21">
                    <c:v>5.0549975271989067E-2</c:v>
                  </c:pt>
                  <c:pt idx="22">
                    <c:v>6.4923031352526889E-2</c:v>
                  </c:pt>
                  <c:pt idx="23">
                    <c:v>7.6949983755685361E-2</c:v>
                  </c:pt>
                  <c:pt idx="24">
                    <c:v>7.6297444256016686E-2</c:v>
                  </c:pt>
                  <c:pt idx="25">
                    <c:v>4.918638022867719E-2</c:v>
                  </c:pt>
                  <c:pt idx="26">
                    <c:v>4.1908233081340944E-2</c:v>
                  </c:pt>
                  <c:pt idx="27">
                    <c:v>3.3191866473583631E-2</c:v>
                  </c:pt>
                  <c:pt idx="28">
                    <c:v>3.0435177016102433E-2</c:v>
                  </c:pt>
                  <c:pt idx="29">
                    <c:v>4.0290197318949471E-2</c:v>
                  </c:pt>
                  <c:pt idx="30">
                    <c:v>5.6769710233541826E-2</c:v>
                  </c:pt>
                  <c:pt idx="31">
                    <c:v>7.6228603555358349E-2</c:v>
                  </c:pt>
                  <c:pt idx="32">
                    <c:v>6.9957129729572062E-2</c:v>
                  </c:pt>
                  <c:pt idx="33">
                    <c:v>7.3550662811425555E-2</c:v>
                  </c:pt>
                  <c:pt idx="34">
                    <c:v>3.4529697363275123E-2</c:v>
                  </c:pt>
                  <c:pt idx="35">
                    <c:v>6.1743015799359972E-2</c:v>
                  </c:pt>
                  <c:pt idx="36">
                    <c:v>2.1337759957420353E-2</c:v>
                  </c:pt>
                  <c:pt idx="37">
                    <c:v>3.0425318404254234E-2</c:v>
                  </c:pt>
                  <c:pt idx="38">
                    <c:v>0.10571281852263707</c:v>
                  </c:pt>
                  <c:pt idx="39">
                    <c:v>7.3903991773110536E-2</c:v>
                  </c:pt>
                  <c:pt idx="40">
                    <c:v>4.4322680424359766E-2</c:v>
                  </c:pt>
                  <c:pt idx="41">
                    <c:v>2.3958297101428067E-2</c:v>
                  </c:pt>
                  <c:pt idx="42">
                    <c:v>7.7638263762144388E-2</c:v>
                  </c:pt>
                  <c:pt idx="43">
                    <c:v>4.7344482255063339E-2</c:v>
                  </c:pt>
                  <c:pt idx="44">
                    <c:v>4.5273612623688661E-2</c:v>
                  </c:pt>
                  <c:pt idx="45">
                    <c:v>7.2970542001550676E-2</c:v>
                  </c:pt>
                  <c:pt idx="46">
                    <c:v>6.3859220164358618E-2</c:v>
                  </c:pt>
                  <c:pt idx="47">
                    <c:v>7.0254537220025781E-2</c:v>
                  </c:pt>
                  <c:pt idx="48">
                    <c:v>7.0878064307654476E-2</c:v>
                  </c:pt>
                  <c:pt idx="49">
                    <c:v>4.5680411556815605E-2</c:v>
                  </c:pt>
                  <c:pt idx="50">
                    <c:v>0.10255973868921407</c:v>
                  </c:pt>
                  <c:pt idx="51">
                    <c:v>8.6318016659327729E-2</c:v>
                  </c:pt>
                  <c:pt idx="52">
                    <c:v>7.5627375995733381E-2</c:v>
                  </c:pt>
                  <c:pt idx="53">
                    <c:v>6.5415594471043365E-2</c:v>
                  </c:pt>
                  <c:pt idx="54">
                    <c:v>5.553377350767006E-2</c:v>
                  </c:pt>
                  <c:pt idx="55">
                    <c:v>7.9656763680179696E-2</c:v>
                  </c:pt>
                  <c:pt idx="56">
                    <c:v>2.2963013739489814E-2</c:v>
                  </c:pt>
                  <c:pt idx="57">
                    <c:v>6.9836952969038482E-2</c:v>
                  </c:pt>
                  <c:pt idx="58">
                    <c:v>8.4514495798058559E-2</c:v>
                  </c:pt>
                  <c:pt idx="59">
                    <c:v>7.869752219733521E-2</c:v>
                  </c:pt>
                  <c:pt idx="60">
                    <c:v>8.8154977170889257E-2</c:v>
                  </c:pt>
                  <c:pt idx="61">
                    <c:v>9.4939454390679995E-2</c:v>
                  </c:pt>
                  <c:pt idx="62">
                    <c:v>5.9980830271011802E-2</c:v>
                  </c:pt>
                  <c:pt idx="63">
                    <c:v>4.2394575124652209E-2</c:v>
                  </c:pt>
                </c:numCache>
              </c:numRef>
            </c:plus>
            <c:minus>
              <c:numRef>
                <c:f>'results - expanded'!$I$3:$I$66</c:f>
                <c:numCache>
                  <c:formatCode>General</c:formatCode>
                  <c:ptCount val="64"/>
                  <c:pt idx="0">
                    <c:v>0.13496555116028291</c:v>
                  </c:pt>
                  <c:pt idx="1">
                    <c:v>9.9458534073250907E-2</c:v>
                  </c:pt>
                  <c:pt idx="2">
                    <c:v>7.1464676589207188E-2</c:v>
                  </c:pt>
                  <c:pt idx="3">
                    <c:v>6.2198874587889474E-2</c:v>
                  </c:pt>
                  <c:pt idx="4">
                    <c:v>5.400648109255031E-2</c:v>
                  </c:pt>
                  <c:pt idx="5">
                    <c:v>3.1180121872756986E-2</c:v>
                  </c:pt>
                  <c:pt idx="6">
                    <c:v>5.6345363606955572E-2</c:v>
                  </c:pt>
                  <c:pt idx="7">
                    <c:v>3.7333630951167908E-2</c:v>
                  </c:pt>
                  <c:pt idx="8">
                    <c:v>0.13460980647783435</c:v>
                  </c:pt>
                  <c:pt idx="9">
                    <c:v>6.207012163674254E-2</c:v>
                  </c:pt>
                  <c:pt idx="10">
                    <c:v>8.8482766683688083E-2</c:v>
                  </c:pt>
                  <c:pt idx="11">
                    <c:v>5.2917860878912877E-2</c:v>
                  </c:pt>
                  <c:pt idx="12">
                    <c:v>3.2352743314902309E-2</c:v>
                  </c:pt>
                  <c:pt idx="13">
                    <c:v>0.12418816368720495</c:v>
                  </c:pt>
                  <c:pt idx="14">
                    <c:v>5.3219357380559162E-2</c:v>
                  </c:pt>
                  <c:pt idx="15">
                    <c:v>2.4764894508143655E-2</c:v>
                  </c:pt>
                  <c:pt idx="16">
                    <c:v>6.9449982001435775E-2</c:v>
                  </c:pt>
                  <c:pt idx="17">
                    <c:v>6.7631353675643838E-2</c:v>
                  </c:pt>
                  <c:pt idx="18">
                    <c:v>4.4028399925502629E-2</c:v>
                  </c:pt>
                  <c:pt idx="19">
                    <c:v>5.2627939347840769E-2</c:v>
                  </c:pt>
                  <c:pt idx="20">
                    <c:v>2.9046514420852289E-2</c:v>
                  </c:pt>
                  <c:pt idx="21">
                    <c:v>5.0549975271989067E-2</c:v>
                  </c:pt>
                  <c:pt idx="22">
                    <c:v>6.4923031352526889E-2</c:v>
                  </c:pt>
                  <c:pt idx="23">
                    <c:v>7.6949983755685361E-2</c:v>
                  </c:pt>
                  <c:pt idx="24">
                    <c:v>7.6297444256016686E-2</c:v>
                  </c:pt>
                  <c:pt idx="25">
                    <c:v>4.918638022867719E-2</c:v>
                  </c:pt>
                  <c:pt idx="26">
                    <c:v>4.1908233081340944E-2</c:v>
                  </c:pt>
                  <c:pt idx="27">
                    <c:v>3.3191866473583631E-2</c:v>
                  </c:pt>
                  <c:pt idx="28">
                    <c:v>3.0435177016102433E-2</c:v>
                  </c:pt>
                  <c:pt idx="29">
                    <c:v>4.0290197318949471E-2</c:v>
                  </c:pt>
                  <c:pt idx="30">
                    <c:v>5.6769710233541826E-2</c:v>
                  </c:pt>
                  <c:pt idx="31">
                    <c:v>7.6228603555358349E-2</c:v>
                  </c:pt>
                  <c:pt idx="32">
                    <c:v>6.9957129729572062E-2</c:v>
                  </c:pt>
                  <c:pt idx="33">
                    <c:v>7.3550662811425555E-2</c:v>
                  </c:pt>
                  <c:pt idx="34">
                    <c:v>3.4529697363275123E-2</c:v>
                  </c:pt>
                  <c:pt idx="35">
                    <c:v>6.1743015799359972E-2</c:v>
                  </c:pt>
                  <c:pt idx="36">
                    <c:v>2.1337759957420353E-2</c:v>
                  </c:pt>
                  <c:pt idx="37">
                    <c:v>3.0425318404254234E-2</c:v>
                  </c:pt>
                  <c:pt idx="38">
                    <c:v>0.10571281852263707</c:v>
                  </c:pt>
                  <c:pt idx="39">
                    <c:v>7.3903991773110536E-2</c:v>
                  </c:pt>
                  <c:pt idx="40">
                    <c:v>4.4322680424359766E-2</c:v>
                  </c:pt>
                  <c:pt idx="41">
                    <c:v>2.3958297101428067E-2</c:v>
                  </c:pt>
                  <c:pt idx="42">
                    <c:v>7.7638263762144388E-2</c:v>
                  </c:pt>
                  <c:pt idx="43">
                    <c:v>4.7344482255063339E-2</c:v>
                  </c:pt>
                  <c:pt idx="44">
                    <c:v>4.5273612623688661E-2</c:v>
                  </c:pt>
                  <c:pt idx="45">
                    <c:v>7.2970542001550676E-2</c:v>
                  </c:pt>
                  <c:pt idx="46">
                    <c:v>6.3859220164358618E-2</c:v>
                  </c:pt>
                  <c:pt idx="47">
                    <c:v>7.0254537220025781E-2</c:v>
                  </c:pt>
                  <c:pt idx="48">
                    <c:v>7.0878064307654476E-2</c:v>
                  </c:pt>
                  <c:pt idx="49">
                    <c:v>4.5680411556815605E-2</c:v>
                  </c:pt>
                  <c:pt idx="50">
                    <c:v>0.10255973868921407</c:v>
                  </c:pt>
                  <c:pt idx="51">
                    <c:v>8.6318016659327729E-2</c:v>
                  </c:pt>
                  <c:pt idx="52">
                    <c:v>7.5627375995733381E-2</c:v>
                  </c:pt>
                  <c:pt idx="53">
                    <c:v>6.5415594471043365E-2</c:v>
                  </c:pt>
                  <c:pt idx="54">
                    <c:v>5.553377350767006E-2</c:v>
                  </c:pt>
                  <c:pt idx="55">
                    <c:v>7.9656763680179696E-2</c:v>
                  </c:pt>
                  <c:pt idx="56">
                    <c:v>2.2963013739489814E-2</c:v>
                  </c:pt>
                  <c:pt idx="57">
                    <c:v>6.9836952969038482E-2</c:v>
                  </c:pt>
                  <c:pt idx="58">
                    <c:v>8.4514495798058559E-2</c:v>
                  </c:pt>
                  <c:pt idx="59">
                    <c:v>7.869752219733521E-2</c:v>
                  </c:pt>
                  <c:pt idx="60">
                    <c:v>8.8154977170889257E-2</c:v>
                  </c:pt>
                  <c:pt idx="61">
                    <c:v>9.4939454390679995E-2</c:v>
                  </c:pt>
                  <c:pt idx="62">
                    <c:v>5.9980830271011802E-2</c:v>
                  </c:pt>
                  <c:pt idx="63">
                    <c:v>4.2394575124652209E-2</c:v>
                  </c:pt>
                </c:numCache>
              </c:numRef>
            </c:minus>
          </c:errBars>
          <c:xVal>
            <c:numRef>
              <c:f>'results - expanded'!$G$3:$G$56</c:f>
              <c:numCache>
                <c:formatCode>General</c:formatCode>
                <c:ptCount val="54"/>
                <c:pt idx="0">
                  <c:v>4.0199999999999996</c:v>
                </c:pt>
                <c:pt idx="1">
                  <c:v>5.99</c:v>
                </c:pt>
                <c:pt idx="2">
                  <c:v>6.33</c:v>
                </c:pt>
                <c:pt idx="3">
                  <c:v>7.4</c:v>
                </c:pt>
                <c:pt idx="4">
                  <c:v>7.86</c:v>
                </c:pt>
                <c:pt idx="5">
                  <c:v>8.19</c:v>
                </c:pt>
                <c:pt idx="6">
                  <c:v>8.4700000000000006</c:v>
                </c:pt>
                <c:pt idx="7">
                  <c:v>9.01</c:v>
                </c:pt>
                <c:pt idx="8">
                  <c:v>9.33</c:v>
                </c:pt>
                <c:pt idx="9">
                  <c:v>9.81</c:v>
                </c:pt>
                <c:pt idx="10">
                  <c:v>9.9700000000000006</c:v>
                </c:pt>
                <c:pt idx="11">
                  <c:v>10.39</c:v>
                </c:pt>
                <c:pt idx="12">
                  <c:v>10.98</c:v>
                </c:pt>
                <c:pt idx="13">
                  <c:v>11.64</c:v>
                </c:pt>
                <c:pt idx="14">
                  <c:v>11.81</c:v>
                </c:pt>
                <c:pt idx="15">
                  <c:v>12.4</c:v>
                </c:pt>
                <c:pt idx="16">
                  <c:v>12.87</c:v>
                </c:pt>
                <c:pt idx="17">
                  <c:v>13.03</c:v>
                </c:pt>
                <c:pt idx="18">
                  <c:v>13.39</c:v>
                </c:pt>
                <c:pt idx="19">
                  <c:v>13.87</c:v>
                </c:pt>
                <c:pt idx="20">
                  <c:v>14.2</c:v>
                </c:pt>
                <c:pt idx="21">
                  <c:v>14.9</c:v>
                </c:pt>
                <c:pt idx="22">
                  <c:v>15.14</c:v>
                </c:pt>
                <c:pt idx="23">
                  <c:v>15.79</c:v>
                </c:pt>
                <c:pt idx="24">
                  <c:v>16.13</c:v>
                </c:pt>
                <c:pt idx="25">
                  <c:v>16.649999999999999</c:v>
                </c:pt>
                <c:pt idx="26">
                  <c:v>17.36</c:v>
                </c:pt>
                <c:pt idx="27">
                  <c:v>17.84</c:v>
                </c:pt>
                <c:pt idx="28">
                  <c:v>18.23</c:v>
                </c:pt>
                <c:pt idx="29">
                  <c:v>18.8</c:v>
                </c:pt>
                <c:pt idx="30">
                  <c:v>19.27</c:v>
                </c:pt>
                <c:pt idx="31">
                  <c:v>19.559999999999999</c:v>
                </c:pt>
                <c:pt idx="32">
                  <c:v>19.989999999999998</c:v>
                </c:pt>
                <c:pt idx="33">
                  <c:v>20.46</c:v>
                </c:pt>
                <c:pt idx="34">
                  <c:v>21.02</c:v>
                </c:pt>
                <c:pt idx="35">
                  <c:v>21.64</c:v>
                </c:pt>
                <c:pt idx="36">
                  <c:v>21.89</c:v>
                </c:pt>
                <c:pt idx="37">
                  <c:v>22.47</c:v>
                </c:pt>
                <c:pt idx="38">
                  <c:v>23.03</c:v>
                </c:pt>
                <c:pt idx="39">
                  <c:v>23.31</c:v>
                </c:pt>
                <c:pt idx="40">
                  <c:v>23.61</c:v>
                </c:pt>
                <c:pt idx="41">
                  <c:v>23.9</c:v>
                </c:pt>
                <c:pt idx="42">
                  <c:v>24.4</c:v>
                </c:pt>
                <c:pt idx="43">
                  <c:v>24.92</c:v>
                </c:pt>
                <c:pt idx="44">
                  <c:v>25.88</c:v>
                </c:pt>
                <c:pt idx="45">
                  <c:v>26.33</c:v>
                </c:pt>
                <c:pt idx="46">
                  <c:v>26.8</c:v>
                </c:pt>
                <c:pt idx="47">
                  <c:v>27.15</c:v>
                </c:pt>
                <c:pt idx="48">
                  <c:v>27.6</c:v>
                </c:pt>
                <c:pt idx="49">
                  <c:v>27.94</c:v>
                </c:pt>
                <c:pt idx="50">
                  <c:v>28.16</c:v>
                </c:pt>
                <c:pt idx="51">
                  <c:v>28.87</c:v>
                </c:pt>
                <c:pt idx="52">
                  <c:v>29.01</c:v>
                </c:pt>
                <c:pt idx="53">
                  <c:v>29.77</c:v>
                </c:pt>
              </c:numCache>
            </c:numRef>
          </c:xVal>
          <c:yVal>
            <c:numRef>
              <c:f>'results - expanded'!$C$3:$C$56</c:f>
              <c:numCache>
                <c:formatCode>0.00</c:formatCode>
                <c:ptCount val="54"/>
                <c:pt idx="0">
                  <c:v>3.2946457599999999</c:v>
                </c:pt>
                <c:pt idx="1">
                  <c:v>1.6888938599999994</c:v>
                </c:pt>
                <c:pt idx="2">
                  <c:v>1.1025657600000001</c:v>
                </c:pt>
                <c:pt idx="3">
                  <c:v>0.76127305999999995</c:v>
                </c:pt>
                <c:pt idx="4">
                  <c:v>0.89510665999999972</c:v>
                </c:pt>
                <c:pt idx="5">
                  <c:v>1.2920197599999994</c:v>
                </c:pt>
                <c:pt idx="6">
                  <c:v>1.7823256599999997</c:v>
                </c:pt>
                <c:pt idx="7">
                  <c:v>2.8581163600000004</c:v>
                </c:pt>
                <c:pt idx="8">
                  <c:v>1.6082362599999995</c:v>
                </c:pt>
                <c:pt idx="9">
                  <c:v>0.96146805999999974</c:v>
                </c:pt>
                <c:pt idx="10">
                  <c:v>1.3656585599999997</c:v>
                </c:pt>
                <c:pt idx="11">
                  <c:v>0.90621305999999968</c:v>
                </c:pt>
                <c:pt idx="12">
                  <c:v>1.2700138599999997</c:v>
                </c:pt>
                <c:pt idx="13">
                  <c:v>1.2087505599999995</c:v>
                </c:pt>
                <c:pt idx="14">
                  <c:v>3.0653206600000003</c:v>
                </c:pt>
                <c:pt idx="15">
                  <c:v>2.5898595599999998</c:v>
                </c:pt>
                <c:pt idx="16">
                  <c:v>1.5385264599999997</c:v>
                </c:pt>
                <c:pt idx="17">
                  <c:v>1.04720506</c:v>
                </c:pt>
                <c:pt idx="18">
                  <c:v>0.59858115999999939</c:v>
                </c:pt>
                <c:pt idx="19">
                  <c:v>0.8129275600000001</c:v>
                </c:pt>
                <c:pt idx="20">
                  <c:v>2.2243273599999993</c:v>
                </c:pt>
                <c:pt idx="21">
                  <c:v>2.3478827599999996</c:v>
                </c:pt>
                <c:pt idx="22">
                  <c:v>2.0389884599999997</c:v>
                </c:pt>
                <c:pt idx="23">
                  <c:v>1.6153941600000001</c:v>
                </c:pt>
                <c:pt idx="24">
                  <c:v>1.0609607599999995</c:v>
                </c:pt>
                <c:pt idx="25">
                  <c:v>0.81750145999999957</c:v>
                </c:pt>
                <c:pt idx="26">
                  <c:v>0.52605266000000006</c:v>
                </c:pt>
                <c:pt idx="27">
                  <c:v>1.7270654599999995</c:v>
                </c:pt>
                <c:pt idx="28">
                  <c:v>2.6707614599999991</c:v>
                </c:pt>
                <c:pt idx="29">
                  <c:v>2.3101875599999993</c:v>
                </c:pt>
                <c:pt idx="30">
                  <c:v>1.75132076</c:v>
                </c:pt>
                <c:pt idx="31">
                  <c:v>0.87098075999999947</c:v>
                </c:pt>
                <c:pt idx="32">
                  <c:v>1.7846019599999994</c:v>
                </c:pt>
                <c:pt idx="33">
                  <c:v>0.96552785999999968</c:v>
                </c:pt>
                <c:pt idx="34">
                  <c:v>1.6772650599999996</c:v>
                </c:pt>
                <c:pt idx="35">
                  <c:v>0.92323965999999935</c:v>
                </c:pt>
                <c:pt idx="36">
                  <c:v>2.53679546</c:v>
                </c:pt>
                <c:pt idx="37">
                  <c:v>2.3402573599999994</c:v>
                </c:pt>
                <c:pt idx="38">
                  <c:v>0.79019785999999992</c:v>
                </c:pt>
                <c:pt idx="39">
                  <c:v>1.0357949599999996</c:v>
                </c:pt>
                <c:pt idx="40">
                  <c:v>1.4390969599999999</c:v>
                </c:pt>
                <c:pt idx="41">
                  <c:v>1.9338234599999997</c:v>
                </c:pt>
                <c:pt idx="42">
                  <c:v>1.5000664599999993</c:v>
                </c:pt>
                <c:pt idx="43">
                  <c:v>1.2136076600000001</c:v>
                </c:pt>
                <c:pt idx="44">
                  <c:v>1.3292053599999996</c:v>
                </c:pt>
                <c:pt idx="45">
                  <c:v>1.3979353599999993</c:v>
                </c:pt>
                <c:pt idx="46">
                  <c:v>1.5794875599999998</c:v>
                </c:pt>
                <c:pt idx="47">
                  <c:v>1.2607185600000002</c:v>
                </c:pt>
                <c:pt idx="48">
                  <c:v>0.57238505999999967</c:v>
                </c:pt>
                <c:pt idx="49">
                  <c:v>0.30435225999999937</c:v>
                </c:pt>
                <c:pt idx="50">
                  <c:v>1.5617451599999996</c:v>
                </c:pt>
                <c:pt idx="51">
                  <c:v>1.0133413599999994</c:v>
                </c:pt>
                <c:pt idx="52">
                  <c:v>0.84094706000000008</c:v>
                </c:pt>
                <c:pt idx="53">
                  <c:v>0.6406067599999995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974-4843-9652-599AC77F1C2E}"/>
            </c:ext>
          </c:extLst>
        </c:ser>
        <c:ser>
          <c:idx val="2"/>
          <c:order val="2"/>
          <c:tx>
            <c:v>SG-126 d18O duplicates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'results - expanded'!$I$57:$I$61</c:f>
                <c:numCache>
                  <c:formatCode>General</c:formatCode>
                  <c:ptCount val="5"/>
                  <c:pt idx="0">
                    <c:v>5.553377350767006E-2</c:v>
                  </c:pt>
                  <c:pt idx="1">
                    <c:v>7.9656763680179696E-2</c:v>
                  </c:pt>
                  <c:pt idx="2">
                    <c:v>2.2963013739489814E-2</c:v>
                  </c:pt>
                  <c:pt idx="3">
                    <c:v>6.9836952969038482E-2</c:v>
                  </c:pt>
                  <c:pt idx="4">
                    <c:v>8.4514495798058559E-2</c:v>
                  </c:pt>
                </c:numCache>
              </c:numRef>
            </c:plus>
            <c:minus>
              <c:numRef>
                <c:f>'results - expanded'!$I$57:$I$61</c:f>
                <c:numCache>
                  <c:formatCode>General</c:formatCode>
                  <c:ptCount val="5"/>
                  <c:pt idx="0">
                    <c:v>5.553377350767006E-2</c:v>
                  </c:pt>
                  <c:pt idx="1">
                    <c:v>7.9656763680179696E-2</c:v>
                  </c:pt>
                  <c:pt idx="2">
                    <c:v>2.2963013739489814E-2</c:v>
                  </c:pt>
                  <c:pt idx="3">
                    <c:v>6.9836952969038482E-2</c:v>
                  </c:pt>
                  <c:pt idx="4">
                    <c:v>8.4514495798058559E-2</c:v>
                  </c:pt>
                </c:numCache>
              </c:numRef>
            </c:minus>
          </c:errBars>
          <c:xVal>
            <c:numRef>
              <c:f>'results - expanded'!$G$57:$G$61</c:f>
              <c:numCache>
                <c:formatCode>General</c:formatCode>
                <c:ptCount val="5"/>
                <c:pt idx="0">
                  <c:v>9.01</c:v>
                </c:pt>
                <c:pt idx="1">
                  <c:v>13.03</c:v>
                </c:pt>
                <c:pt idx="2">
                  <c:v>17.36</c:v>
                </c:pt>
                <c:pt idx="3">
                  <c:v>22.47</c:v>
                </c:pt>
                <c:pt idx="4">
                  <c:v>27.15</c:v>
                </c:pt>
              </c:numCache>
            </c:numRef>
          </c:xVal>
          <c:yVal>
            <c:numRef>
              <c:f>'results - expanded'!$C$57:$C$61</c:f>
              <c:numCache>
                <c:formatCode>0.00</c:formatCode>
                <c:ptCount val="5"/>
                <c:pt idx="0">
                  <c:v>2.4554008599999997</c:v>
                </c:pt>
                <c:pt idx="1">
                  <c:v>0.98815375999999977</c:v>
                </c:pt>
                <c:pt idx="2">
                  <c:v>0.41840385999999968</c:v>
                </c:pt>
                <c:pt idx="3">
                  <c:v>1.97230306</c:v>
                </c:pt>
                <c:pt idx="4">
                  <c:v>1.2481798599999994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974-4843-9652-599AC77F1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47775"/>
        <c:axId val="1"/>
      </c:scatterChart>
      <c:scatterChart>
        <c:scatterStyle val="lineMarker"/>
        <c:varyColors val="0"/>
        <c:ser>
          <c:idx val="1"/>
          <c:order val="1"/>
          <c:tx>
            <c:v>SG-126 d13C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2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9974-4843-9652-599AC77F1C2E}"/>
              </c:ext>
            </c:extLst>
          </c:dPt>
          <c:dPt>
            <c:idx val="1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9974-4843-9652-599AC77F1C2E}"/>
              </c:ext>
            </c:extLst>
          </c:dPt>
          <c:dPt>
            <c:idx val="4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9974-4843-9652-599AC77F1C2E}"/>
              </c:ext>
            </c:extLst>
          </c:dPt>
          <c:dPt>
            <c:idx val="8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9974-4843-9652-599AC77F1C2E}"/>
              </c:ext>
            </c:extLst>
          </c:dPt>
          <c:dPt>
            <c:idx val="13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9974-4843-9652-599AC77F1C2E}"/>
              </c:ext>
            </c:extLst>
          </c:dPt>
          <c:dPt>
            <c:idx val="48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9974-4843-9652-599AC77F1C2E}"/>
              </c:ext>
            </c:extLst>
          </c:dPt>
          <c:dPt>
            <c:idx val="49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9974-4843-9652-599AC77F1C2E}"/>
              </c:ext>
            </c:extLst>
          </c:dPt>
          <c:dPt>
            <c:idx val="53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9974-4843-9652-599AC77F1C2E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'results - expanded'!$H$3:$H$66</c:f>
                <c:numCache>
                  <c:formatCode>General</c:formatCode>
                  <c:ptCount val="64"/>
                  <c:pt idx="0">
                    <c:v>7.0692998238860577E-2</c:v>
                  </c:pt>
                  <c:pt idx="1">
                    <c:v>5.06724777369328E-2</c:v>
                  </c:pt>
                  <c:pt idx="2">
                    <c:v>3.1532522893036839E-2</c:v>
                  </c:pt>
                  <c:pt idx="3">
                    <c:v>4.0006249511788147E-2</c:v>
                  </c:pt>
                  <c:pt idx="4">
                    <c:v>5.8191923838279001E-2</c:v>
                  </c:pt>
                  <c:pt idx="5">
                    <c:v>3.7914377220263348E-2</c:v>
                  </c:pt>
                  <c:pt idx="6">
                    <c:v>6.3765194267719552E-2</c:v>
                  </c:pt>
                  <c:pt idx="7">
                    <c:v>2.1984085152675227E-2</c:v>
                  </c:pt>
                  <c:pt idx="8">
                    <c:v>6.0503718893965427E-2</c:v>
                  </c:pt>
                  <c:pt idx="9">
                    <c:v>4.2508822613665904E-2</c:v>
                  </c:pt>
                  <c:pt idx="10">
                    <c:v>2.6808580715882532E-2</c:v>
                  </c:pt>
                  <c:pt idx="11">
                    <c:v>3.6293250061133951E-2</c:v>
                  </c:pt>
                  <c:pt idx="12">
                    <c:v>3.4326374699348551E-2</c:v>
                  </c:pt>
                  <c:pt idx="13">
                    <c:v>4.7940588231683852E-2</c:v>
                  </c:pt>
                  <c:pt idx="14">
                    <c:v>8.3732908703809159E-2</c:v>
                  </c:pt>
                  <c:pt idx="15">
                    <c:v>3.1165686259089633E-2</c:v>
                  </c:pt>
                  <c:pt idx="16">
                    <c:v>2.2645087767551066E-2</c:v>
                  </c:pt>
                  <c:pt idx="17">
                    <c:v>4.7088215086155398E-2</c:v>
                  </c:pt>
                  <c:pt idx="18">
                    <c:v>1.5820872289472997E-2</c:v>
                  </c:pt>
                  <c:pt idx="19">
                    <c:v>1.5372052563014417E-2</c:v>
                  </c:pt>
                  <c:pt idx="20">
                    <c:v>3.0753861546153789E-2</c:v>
                  </c:pt>
                  <c:pt idx="21">
                    <c:v>1.254192967607831E-2</c:v>
                  </c:pt>
                  <c:pt idx="22">
                    <c:v>4.2561719890061737E-2</c:v>
                  </c:pt>
                  <c:pt idx="23">
                    <c:v>1.9125898671718929E-2</c:v>
                  </c:pt>
                  <c:pt idx="24">
                    <c:v>3.4332200628565714E-2</c:v>
                  </c:pt>
                  <c:pt idx="25">
                    <c:v>1.8102486017135794E-2</c:v>
                  </c:pt>
                  <c:pt idx="26">
                    <c:v>3.555699649858108E-2</c:v>
                  </c:pt>
                  <c:pt idx="27">
                    <c:v>2.6434825514841411E-2</c:v>
                  </c:pt>
                  <c:pt idx="28">
                    <c:v>7.9686887252542454E-3</c:v>
                  </c:pt>
                  <c:pt idx="29">
                    <c:v>2.4155744658359179E-2</c:v>
                  </c:pt>
                  <c:pt idx="30">
                    <c:v>2.2543291685102811E-2</c:v>
                  </c:pt>
                  <c:pt idx="31">
                    <c:v>3.0295214143494526E-2</c:v>
                  </c:pt>
                  <c:pt idx="32">
                    <c:v>0.04</c:v>
                  </c:pt>
                  <c:pt idx="33">
                    <c:v>2.9422780290109911E-2</c:v>
                  </c:pt>
                  <c:pt idx="34">
                    <c:v>1.8579558659990971E-2</c:v>
                  </c:pt>
                  <c:pt idx="35">
                    <c:v>4.5654134533474555E-2</c:v>
                  </c:pt>
                  <c:pt idx="36">
                    <c:v>1.6149303390547532E-2</c:v>
                  </c:pt>
                  <c:pt idx="37">
                    <c:v>2.6204961362305594E-2</c:v>
                  </c:pt>
                  <c:pt idx="38">
                    <c:v>6.8364464453399429E-2</c:v>
                  </c:pt>
                  <c:pt idx="39">
                    <c:v>3.4931361267499433E-2</c:v>
                  </c:pt>
                  <c:pt idx="40">
                    <c:v>3.2104516816171352E-2</c:v>
                  </c:pt>
                  <c:pt idx="41">
                    <c:v>4.8602469073081772E-2</c:v>
                  </c:pt>
                  <c:pt idx="42">
                    <c:v>4.1920162213426523E-2</c:v>
                  </c:pt>
                  <c:pt idx="43">
                    <c:v>1.7487138130637073E-2</c:v>
                  </c:pt>
                  <c:pt idx="44">
                    <c:v>5.5339859052945847E-2</c:v>
                  </c:pt>
                  <c:pt idx="45">
                    <c:v>1.7137677789017227E-2</c:v>
                  </c:pt>
                  <c:pt idx="46">
                    <c:v>5.5527470678934224E-2</c:v>
                  </c:pt>
                  <c:pt idx="47">
                    <c:v>1.8854707634964801E-2</c:v>
                  </c:pt>
                  <c:pt idx="48">
                    <c:v>4.8098856535263468E-2</c:v>
                  </c:pt>
                  <c:pt idx="49">
                    <c:v>4.572745346069481E-2</c:v>
                  </c:pt>
                  <c:pt idx="50">
                    <c:v>4.3274703927352352E-2</c:v>
                  </c:pt>
                  <c:pt idx="51">
                    <c:v>3.0656157619633681E-2</c:v>
                  </c:pt>
                  <c:pt idx="52">
                    <c:v>5.7006140020176788E-2</c:v>
                  </c:pt>
                  <c:pt idx="53">
                    <c:v>5.8186768255337744E-2</c:v>
                  </c:pt>
                  <c:pt idx="54">
                    <c:v>2.9339393313427511E-2</c:v>
                  </c:pt>
                  <c:pt idx="55">
                    <c:v>4.0487034961825971E-2</c:v>
                  </c:pt>
                  <c:pt idx="56">
                    <c:v>2.2443261795031685E-2</c:v>
                  </c:pt>
                  <c:pt idx="57">
                    <c:v>3.1244199461659801E-2</c:v>
                  </c:pt>
                  <c:pt idx="58">
                    <c:v>3.0678983033992614E-2</c:v>
                  </c:pt>
                  <c:pt idx="59">
                    <c:v>4.448033273256214E-2</c:v>
                  </c:pt>
                  <c:pt idx="60">
                    <c:v>8.1251461525317203E-2</c:v>
                  </c:pt>
                  <c:pt idx="61">
                    <c:v>3.1570555902619223E-2</c:v>
                  </c:pt>
                  <c:pt idx="62">
                    <c:v>6.6257075093907311E-2</c:v>
                  </c:pt>
                  <c:pt idx="63">
                    <c:v>3.9395431207181572E-2</c:v>
                  </c:pt>
                </c:numCache>
              </c:numRef>
            </c:plus>
            <c:minus>
              <c:numRef>
                <c:f>'results - expanded'!$H$3:$H$66</c:f>
                <c:numCache>
                  <c:formatCode>General</c:formatCode>
                  <c:ptCount val="64"/>
                  <c:pt idx="0">
                    <c:v>7.0692998238860577E-2</c:v>
                  </c:pt>
                  <c:pt idx="1">
                    <c:v>5.06724777369328E-2</c:v>
                  </c:pt>
                  <c:pt idx="2">
                    <c:v>3.1532522893036839E-2</c:v>
                  </c:pt>
                  <c:pt idx="3">
                    <c:v>4.0006249511788147E-2</c:v>
                  </c:pt>
                  <c:pt idx="4">
                    <c:v>5.8191923838279001E-2</c:v>
                  </c:pt>
                  <c:pt idx="5">
                    <c:v>3.7914377220263348E-2</c:v>
                  </c:pt>
                  <c:pt idx="6">
                    <c:v>6.3765194267719552E-2</c:v>
                  </c:pt>
                  <c:pt idx="7">
                    <c:v>2.1984085152675227E-2</c:v>
                  </c:pt>
                  <c:pt idx="8">
                    <c:v>6.0503718893965427E-2</c:v>
                  </c:pt>
                  <c:pt idx="9">
                    <c:v>4.2508822613665904E-2</c:v>
                  </c:pt>
                  <c:pt idx="10">
                    <c:v>2.6808580715882532E-2</c:v>
                  </c:pt>
                  <c:pt idx="11">
                    <c:v>3.6293250061133951E-2</c:v>
                  </c:pt>
                  <c:pt idx="12">
                    <c:v>3.4326374699348551E-2</c:v>
                  </c:pt>
                  <c:pt idx="13">
                    <c:v>4.7940588231683852E-2</c:v>
                  </c:pt>
                  <c:pt idx="14">
                    <c:v>8.3732908703809159E-2</c:v>
                  </c:pt>
                  <c:pt idx="15">
                    <c:v>3.1165686259089633E-2</c:v>
                  </c:pt>
                  <c:pt idx="16">
                    <c:v>2.2645087767551066E-2</c:v>
                  </c:pt>
                  <c:pt idx="17">
                    <c:v>4.7088215086155398E-2</c:v>
                  </c:pt>
                  <c:pt idx="18">
                    <c:v>1.5820872289472997E-2</c:v>
                  </c:pt>
                  <c:pt idx="19">
                    <c:v>1.5372052563014417E-2</c:v>
                  </c:pt>
                  <c:pt idx="20">
                    <c:v>3.0753861546153789E-2</c:v>
                  </c:pt>
                  <c:pt idx="21">
                    <c:v>1.254192967607831E-2</c:v>
                  </c:pt>
                  <c:pt idx="22">
                    <c:v>4.2561719890061737E-2</c:v>
                  </c:pt>
                  <c:pt idx="23">
                    <c:v>1.9125898671718929E-2</c:v>
                  </c:pt>
                  <c:pt idx="24">
                    <c:v>3.4332200628565714E-2</c:v>
                  </c:pt>
                  <c:pt idx="25">
                    <c:v>1.8102486017135794E-2</c:v>
                  </c:pt>
                  <c:pt idx="26">
                    <c:v>3.555699649858108E-2</c:v>
                  </c:pt>
                  <c:pt idx="27">
                    <c:v>2.6434825514841411E-2</c:v>
                  </c:pt>
                  <c:pt idx="28">
                    <c:v>7.9686887252542454E-3</c:v>
                  </c:pt>
                  <c:pt idx="29">
                    <c:v>2.4155744658359179E-2</c:v>
                  </c:pt>
                  <c:pt idx="30">
                    <c:v>2.2543291685102811E-2</c:v>
                  </c:pt>
                  <c:pt idx="31">
                    <c:v>3.0295214143494526E-2</c:v>
                  </c:pt>
                  <c:pt idx="32">
                    <c:v>0.04</c:v>
                  </c:pt>
                  <c:pt idx="33">
                    <c:v>2.9422780290109911E-2</c:v>
                  </c:pt>
                  <c:pt idx="34">
                    <c:v>1.8579558659990971E-2</c:v>
                  </c:pt>
                  <c:pt idx="35">
                    <c:v>4.5654134533474555E-2</c:v>
                  </c:pt>
                  <c:pt idx="36">
                    <c:v>1.6149303390547532E-2</c:v>
                  </c:pt>
                  <c:pt idx="37">
                    <c:v>2.6204961362305594E-2</c:v>
                  </c:pt>
                  <c:pt idx="38">
                    <c:v>6.8364464453399429E-2</c:v>
                  </c:pt>
                  <c:pt idx="39">
                    <c:v>3.4931361267499433E-2</c:v>
                  </c:pt>
                  <c:pt idx="40">
                    <c:v>3.2104516816171352E-2</c:v>
                  </c:pt>
                  <c:pt idx="41">
                    <c:v>4.8602469073081772E-2</c:v>
                  </c:pt>
                  <c:pt idx="42">
                    <c:v>4.1920162213426523E-2</c:v>
                  </c:pt>
                  <c:pt idx="43">
                    <c:v>1.7487138130637073E-2</c:v>
                  </c:pt>
                  <c:pt idx="44">
                    <c:v>5.5339859052945847E-2</c:v>
                  </c:pt>
                  <c:pt idx="45">
                    <c:v>1.7137677789017227E-2</c:v>
                  </c:pt>
                  <c:pt idx="46">
                    <c:v>5.5527470678934224E-2</c:v>
                  </c:pt>
                  <c:pt idx="47">
                    <c:v>1.8854707634964801E-2</c:v>
                  </c:pt>
                  <c:pt idx="48">
                    <c:v>4.8098856535263468E-2</c:v>
                  </c:pt>
                  <c:pt idx="49">
                    <c:v>4.572745346069481E-2</c:v>
                  </c:pt>
                  <c:pt idx="50">
                    <c:v>4.3274703927352352E-2</c:v>
                  </c:pt>
                  <c:pt idx="51">
                    <c:v>3.0656157619633681E-2</c:v>
                  </c:pt>
                  <c:pt idx="52">
                    <c:v>5.7006140020176788E-2</c:v>
                  </c:pt>
                  <c:pt idx="53">
                    <c:v>5.8186768255337744E-2</c:v>
                  </c:pt>
                  <c:pt idx="54">
                    <c:v>2.9339393313427511E-2</c:v>
                  </c:pt>
                  <c:pt idx="55">
                    <c:v>4.0487034961825971E-2</c:v>
                  </c:pt>
                  <c:pt idx="56">
                    <c:v>2.2443261795031685E-2</c:v>
                  </c:pt>
                  <c:pt idx="57">
                    <c:v>3.1244199461659801E-2</c:v>
                  </c:pt>
                  <c:pt idx="58">
                    <c:v>3.0678983033992614E-2</c:v>
                  </c:pt>
                  <c:pt idx="59">
                    <c:v>4.448033273256214E-2</c:v>
                  </c:pt>
                  <c:pt idx="60">
                    <c:v>8.1251461525317203E-2</c:v>
                  </c:pt>
                  <c:pt idx="61">
                    <c:v>3.1570555902619223E-2</c:v>
                  </c:pt>
                  <c:pt idx="62">
                    <c:v>6.6257075093907311E-2</c:v>
                  </c:pt>
                  <c:pt idx="63">
                    <c:v>3.9395431207181572E-2</c:v>
                  </c:pt>
                </c:numCache>
              </c:numRef>
            </c:minus>
          </c:errBars>
          <c:xVal>
            <c:numRef>
              <c:f>'results - expanded'!$G$3:$G$56</c:f>
              <c:numCache>
                <c:formatCode>General</c:formatCode>
                <c:ptCount val="54"/>
                <c:pt idx="0">
                  <c:v>4.0199999999999996</c:v>
                </c:pt>
                <c:pt idx="1">
                  <c:v>5.99</c:v>
                </c:pt>
                <c:pt idx="2">
                  <c:v>6.33</c:v>
                </c:pt>
                <c:pt idx="3">
                  <c:v>7.4</c:v>
                </c:pt>
                <c:pt idx="4">
                  <c:v>7.86</c:v>
                </c:pt>
                <c:pt idx="5">
                  <c:v>8.19</c:v>
                </c:pt>
                <c:pt idx="6">
                  <c:v>8.4700000000000006</c:v>
                </c:pt>
                <c:pt idx="7">
                  <c:v>9.01</c:v>
                </c:pt>
                <c:pt idx="8">
                  <c:v>9.33</c:v>
                </c:pt>
                <c:pt idx="9">
                  <c:v>9.81</c:v>
                </c:pt>
                <c:pt idx="10">
                  <c:v>9.9700000000000006</c:v>
                </c:pt>
                <c:pt idx="11">
                  <c:v>10.39</c:v>
                </c:pt>
                <c:pt idx="12">
                  <c:v>10.98</c:v>
                </c:pt>
                <c:pt idx="13">
                  <c:v>11.64</c:v>
                </c:pt>
                <c:pt idx="14">
                  <c:v>11.81</c:v>
                </c:pt>
                <c:pt idx="15">
                  <c:v>12.4</c:v>
                </c:pt>
                <c:pt idx="16">
                  <c:v>12.87</c:v>
                </c:pt>
                <c:pt idx="17">
                  <c:v>13.03</c:v>
                </c:pt>
                <c:pt idx="18">
                  <c:v>13.39</c:v>
                </c:pt>
                <c:pt idx="19">
                  <c:v>13.87</c:v>
                </c:pt>
                <c:pt idx="20">
                  <c:v>14.2</c:v>
                </c:pt>
                <c:pt idx="21">
                  <c:v>14.9</c:v>
                </c:pt>
                <c:pt idx="22">
                  <c:v>15.14</c:v>
                </c:pt>
                <c:pt idx="23">
                  <c:v>15.79</c:v>
                </c:pt>
                <c:pt idx="24">
                  <c:v>16.13</c:v>
                </c:pt>
                <c:pt idx="25">
                  <c:v>16.649999999999999</c:v>
                </c:pt>
                <c:pt idx="26">
                  <c:v>17.36</c:v>
                </c:pt>
                <c:pt idx="27">
                  <c:v>17.84</c:v>
                </c:pt>
                <c:pt idx="28">
                  <c:v>18.23</c:v>
                </c:pt>
                <c:pt idx="29">
                  <c:v>18.8</c:v>
                </c:pt>
                <c:pt idx="30">
                  <c:v>19.27</c:v>
                </c:pt>
                <c:pt idx="31">
                  <c:v>19.559999999999999</c:v>
                </c:pt>
                <c:pt idx="32">
                  <c:v>19.989999999999998</c:v>
                </c:pt>
                <c:pt idx="33">
                  <c:v>20.46</c:v>
                </c:pt>
                <c:pt idx="34">
                  <c:v>21.02</c:v>
                </c:pt>
                <c:pt idx="35">
                  <c:v>21.64</c:v>
                </c:pt>
                <c:pt idx="36">
                  <c:v>21.89</c:v>
                </c:pt>
                <c:pt idx="37">
                  <c:v>22.47</c:v>
                </c:pt>
                <c:pt idx="38">
                  <c:v>23.03</c:v>
                </c:pt>
                <c:pt idx="39">
                  <c:v>23.31</c:v>
                </c:pt>
                <c:pt idx="40">
                  <c:v>23.61</c:v>
                </c:pt>
                <c:pt idx="41">
                  <c:v>23.9</c:v>
                </c:pt>
                <c:pt idx="42">
                  <c:v>24.4</c:v>
                </c:pt>
                <c:pt idx="43">
                  <c:v>24.92</c:v>
                </c:pt>
                <c:pt idx="44">
                  <c:v>25.88</c:v>
                </c:pt>
                <c:pt idx="45">
                  <c:v>26.33</c:v>
                </c:pt>
                <c:pt idx="46">
                  <c:v>26.8</c:v>
                </c:pt>
                <c:pt idx="47">
                  <c:v>27.15</c:v>
                </c:pt>
                <c:pt idx="48">
                  <c:v>27.6</c:v>
                </c:pt>
                <c:pt idx="49">
                  <c:v>27.94</c:v>
                </c:pt>
                <c:pt idx="50">
                  <c:v>28.16</c:v>
                </c:pt>
                <c:pt idx="51">
                  <c:v>28.87</c:v>
                </c:pt>
                <c:pt idx="52">
                  <c:v>29.01</c:v>
                </c:pt>
                <c:pt idx="53">
                  <c:v>29.77</c:v>
                </c:pt>
              </c:numCache>
            </c:numRef>
          </c:xVal>
          <c:yVal>
            <c:numRef>
              <c:f>'results - expanded'!$B$3:$B$56</c:f>
              <c:numCache>
                <c:formatCode>0.00</c:formatCode>
                <c:ptCount val="54"/>
                <c:pt idx="0">
                  <c:v>1.0680666666666667</c:v>
                </c:pt>
                <c:pt idx="1">
                  <c:v>0.40486666666666671</c:v>
                </c:pt>
                <c:pt idx="2">
                  <c:v>0.54346666666666676</c:v>
                </c:pt>
                <c:pt idx="3">
                  <c:v>0.83706666666666663</c:v>
                </c:pt>
                <c:pt idx="4">
                  <c:v>0.79566666666666674</c:v>
                </c:pt>
                <c:pt idx="5">
                  <c:v>0.74506666666666654</c:v>
                </c:pt>
                <c:pt idx="6">
                  <c:v>0.57406666666666673</c:v>
                </c:pt>
                <c:pt idx="7">
                  <c:v>0.30246666666666666</c:v>
                </c:pt>
                <c:pt idx="8">
                  <c:v>6.0866666666666736E-2</c:v>
                </c:pt>
                <c:pt idx="9">
                  <c:v>0.16306666666666664</c:v>
                </c:pt>
                <c:pt idx="10">
                  <c:v>6.2266666666666748E-2</c:v>
                </c:pt>
                <c:pt idx="11">
                  <c:v>-0.25873333333333326</c:v>
                </c:pt>
                <c:pt idx="12">
                  <c:v>0.63346666666666684</c:v>
                </c:pt>
                <c:pt idx="13">
                  <c:v>0.72366666666666668</c:v>
                </c:pt>
                <c:pt idx="14">
                  <c:v>0.92886666666666651</c:v>
                </c:pt>
                <c:pt idx="15">
                  <c:v>0.87566666666666659</c:v>
                </c:pt>
                <c:pt idx="16">
                  <c:v>0.47246666666666681</c:v>
                </c:pt>
                <c:pt idx="17">
                  <c:v>0.19646666666666668</c:v>
                </c:pt>
                <c:pt idx="18">
                  <c:v>0.79446666666666665</c:v>
                </c:pt>
                <c:pt idx="19">
                  <c:v>0.99346666666666672</c:v>
                </c:pt>
                <c:pt idx="20">
                  <c:v>0.61146666666666671</c:v>
                </c:pt>
                <c:pt idx="21">
                  <c:v>0.89066666666666672</c:v>
                </c:pt>
                <c:pt idx="22">
                  <c:v>1.2810666666666668</c:v>
                </c:pt>
                <c:pt idx="23">
                  <c:v>1.2974666666666665</c:v>
                </c:pt>
                <c:pt idx="24">
                  <c:v>1.3418666666666668</c:v>
                </c:pt>
                <c:pt idx="25">
                  <c:v>1.3028666666666666</c:v>
                </c:pt>
                <c:pt idx="26">
                  <c:v>0.94646666666666679</c:v>
                </c:pt>
                <c:pt idx="27">
                  <c:v>0.49746666666666672</c:v>
                </c:pt>
                <c:pt idx="28">
                  <c:v>0.81206666666666671</c:v>
                </c:pt>
                <c:pt idx="29">
                  <c:v>1.0590666666666666</c:v>
                </c:pt>
                <c:pt idx="30">
                  <c:v>1.0922666666666669</c:v>
                </c:pt>
                <c:pt idx="31">
                  <c:v>0.5126666666666666</c:v>
                </c:pt>
                <c:pt idx="32">
                  <c:v>-0.12993333333333329</c:v>
                </c:pt>
                <c:pt idx="33">
                  <c:v>0.60586666666666666</c:v>
                </c:pt>
                <c:pt idx="34">
                  <c:v>0.57086666666666663</c:v>
                </c:pt>
                <c:pt idx="35">
                  <c:v>0.82766666666666655</c:v>
                </c:pt>
                <c:pt idx="36">
                  <c:v>1.0184666666666669</c:v>
                </c:pt>
                <c:pt idx="37">
                  <c:v>0.62686666666666668</c:v>
                </c:pt>
                <c:pt idx="38">
                  <c:v>0.29586666666666672</c:v>
                </c:pt>
                <c:pt idx="39">
                  <c:v>1.0888666666666666</c:v>
                </c:pt>
                <c:pt idx="40">
                  <c:v>1.0918666666666668</c:v>
                </c:pt>
                <c:pt idx="41">
                  <c:v>0.94286666666666674</c:v>
                </c:pt>
                <c:pt idx="42">
                  <c:v>-0.16233333333333327</c:v>
                </c:pt>
                <c:pt idx="43">
                  <c:v>-0.57133333333333325</c:v>
                </c:pt>
                <c:pt idx="44">
                  <c:v>0.17006666666666675</c:v>
                </c:pt>
                <c:pt idx="45">
                  <c:v>0.4402666666666667</c:v>
                </c:pt>
                <c:pt idx="46">
                  <c:v>0.31766666666666676</c:v>
                </c:pt>
                <c:pt idx="47">
                  <c:v>-0.39993333333333325</c:v>
                </c:pt>
                <c:pt idx="48">
                  <c:v>0.49706666666666677</c:v>
                </c:pt>
                <c:pt idx="49">
                  <c:v>0.13606666666666667</c:v>
                </c:pt>
                <c:pt idx="50">
                  <c:v>0.18026666666666669</c:v>
                </c:pt>
                <c:pt idx="51">
                  <c:v>-1.4335333333333333</c:v>
                </c:pt>
                <c:pt idx="52">
                  <c:v>-0.50473333333333326</c:v>
                </c:pt>
                <c:pt idx="53">
                  <c:v>-1.8097333333333332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9974-4843-9652-599AC77F1C2E}"/>
            </c:ext>
          </c:extLst>
        </c:ser>
        <c:ser>
          <c:idx val="3"/>
          <c:order val="3"/>
          <c:tx>
            <c:v>SG-126 d13C duplicates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'results - expanded'!$H$57:$H$61</c:f>
                <c:numCache>
                  <c:formatCode>General</c:formatCode>
                  <c:ptCount val="5"/>
                  <c:pt idx="0">
                    <c:v>2.9339393313427511E-2</c:v>
                  </c:pt>
                  <c:pt idx="1">
                    <c:v>4.0487034961825971E-2</c:v>
                  </c:pt>
                  <c:pt idx="2">
                    <c:v>2.2443261795031685E-2</c:v>
                  </c:pt>
                  <c:pt idx="3">
                    <c:v>3.1244199461659801E-2</c:v>
                  </c:pt>
                  <c:pt idx="4">
                    <c:v>3.0678983033992614E-2</c:v>
                  </c:pt>
                </c:numCache>
              </c:numRef>
            </c:plus>
            <c:minus>
              <c:numRef>
                <c:f>'results - expanded'!$H$57:$H$61</c:f>
                <c:numCache>
                  <c:formatCode>General</c:formatCode>
                  <c:ptCount val="5"/>
                  <c:pt idx="0">
                    <c:v>2.9339393313427511E-2</c:v>
                  </c:pt>
                  <c:pt idx="1">
                    <c:v>4.0487034961825971E-2</c:v>
                  </c:pt>
                  <c:pt idx="2">
                    <c:v>2.2443261795031685E-2</c:v>
                  </c:pt>
                  <c:pt idx="3">
                    <c:v>3.1244199461659801E-2</c:v>
                  </c:pt>
                  <c:pt idx="4">
                    <c:v>3.0678983033992614E-2</c:v>
                  </c:pt>
                </c:numCache>
              </c:numRef>
            </c:minus>
          </c:errBars>
          <c:xVal>
            <c:numRef>
              <c:f>'results - expanded'!$G$57:$G$61</c:f>
              <c:numCache>
                <c:formatCode>General</c:formatCode>
                <c:ptCount val="5"/>
                <c:pt idx="0">
                  <c:v>9.01</c:v>
                </c:pt>
                <c:pt idx="1">
                  <c:v>13.03</c:v>
                </c:pt>
                <c:pt idx="2">
                  <c:v>17.36</c:v>
                </c:pt>
                <c:pt idx="3">
                  <c:v>22.47</c:v>
                </c:pt>
                <c:pt idx="4">
                  <c:v>27.15</c:v>
                </c:pt>
              </c:numCache>
            </c:numRef>
          </c:xVal>
          <c:yVal>
            <c:numRef>
              <c:f>'results - expanded'!$B$57:$B$61</c:f>
              <c:numCache>
                <c:formatCode>0.00</c:formatCode>
                <c:ptCount val="5"/>
                <c:pt idx="0">
                  <c:v>-0.16253333333333325</c:v>
                </c:pt>
                <c:pt idx="1">
                  <c:v>0.22026666666666661</c:v>
                </c:pt>
                <c:pt idx="2">
                  <c:v>0.91526666666666667</c:v>
                </c:pt>
                <c:pt idx="3">
                  <c:v>0.23986666666666667</c:v>
                </c:pt>
                <c:pt idx="4">
                  <c:v>-0.16013333333333329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9974-4843-9652-599AC77F1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26547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from umbo [mm]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nl-NL"/>
                  <a:t>18O (</a:t>
                </a:r>
                <a:r>
                  <a:rPr lang="de-DE" sz="1000" b="0" i="0" u="none" strike="noStrike" baseline="0"/>
                  <a:t>‰ VPDB)</a:t>
                </a:r>
                <a:endParaRPr lang="de-DE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47775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baseline="0">
                    <a:effectLst/>
                  </a:rPr>
                  <a:t>δ</a:t>
                </a:r>
                <a:r>
                  <a:rPr lang="nl-NL" sz="1000" b="0" i="0" u="none" strike="noStrike" baseline="0">
                    <a:effectLst/>
                  </a:rPr>
                  <a:t>13C (</a:t>
                </a:r>
                <a:r>
                  <a:rPr lang="de-DE" sz="1000" b="0" i="0" u="none" strike="noStrike" baseline="0">
                    <a:effectLst/>
                  </a:rPr>
                  <a:t>‰ VPDB)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95221765042527584"/>
              <c:y val="0.36060272258713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82349574724211"/>
          <c:y val="0.94739759699726656"/>
          <c:w val="0.74250402087896905"/>
          <c:h val="3.6843322045884142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SG-127 stable isotopes, first few samples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/>
              <a:t>GasBench</a:t>
            </a:r>
            <a:r>
              <a:rPr lang="de-DE" sz="1000" baseline="0"/>
              <a:t> run 1</a:t>
            </a:r>
            <a:endParaRPr lang="de-DE" sz="1000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49651765970198"/>
          <c:y val="0.16342813615175075"/>
          <c:w val="0.76964990596647864"/>
          <c:h val="0.66801924207423602"/>
        </c:manualLayout>
      </c:layout>
      <c:scatterChart>
        <c:scatterStyle val="lineMarker"/>
        <c:varyColors val="0"/>
        <c:ser>
          <c:idx val="0"/>
          <c:order val="0"/>
          <c:tx>
            <c:v>SG-127 d18O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2589-4C44-B4C7-EA9B5A8A116C}"/>
              </c:ext>
            </c:extLst>
          </c:dPt>
          <c:dPt>
            <c:idx val="1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2589-4C44-B4C7-EA9B5A8A116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5-2589-4C44-B4C7-EA9B5A8A116C}"/>
              </c:ext>
            </c:extLst>
          </c:dPt>
          <c:dPt>
            <c:idx val="8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2589-4C44-B4C7-EA9B5A8A116C}"/>
              </c:ext>
            </c:extLst>
          </c:dPt>
          <c:dPt>
            <c:idx val="13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2589-4C44-B4C7-EA9B5A8A116C}"/>
              </c:ext>
            </c:extLst>
          </c:dPt>
          <c:dPt>
            <c:idx val="48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2589-4C44-B4C7-EA9B5A8A116C}"/>
              </c:ext>
            </c:extLst>
          </c:dPt>
          <c:dPt>
            <c:idx val="49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2589-4C44-B4C7-EA9B5A8A116C}"/>
              </c:ext>
            </c:extLst>
          </c:dPt>
          <c:dPt>
            <c:idx val="53"/>
            <c:marker>
              <c:spPr>
                <a:solidFill>
                  <a:schemeClr val="accent1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2589-4C44-B4C7-EA9B5A8A116C}"/>
              </c:ext>
            </c:extLst>
          </c:dPt>
          <c:xVal>
            <c:numRef>
              <c:f>'results - expanded'!$G$62:$G$66</c:f>
              <c:numCache>
                <c:formatCode>General</c:formatCode>
                <c:ptCount val="5"/>
                <c:pt idx="0">
                  <c:v>12.074999999999999</c:v>
                </c:pt>
                <c:pt idx="1">
                  <c:v>12.379999999999999</c:v>
                </c:pt>
                <c:pt idx="2">
                  <c:v>13.04</c:v>
                </c:pt>
                <c:pt idx="3">
                  <c:v>13.61</c:v>
                </c:pt>
                <c:pt idx="4">
                  <c:v>13.71</c:v>
                </c:pt>
              </c:numCache>
            </c:numRef>
          </c:xVal>
          <c:yVal>
            <c:numRef>
              <c:f>'results - expanded'!$C$62:$C$66</c:f>
              <c:numCache>
                <c:formatCode>0.00</c:formatCode>
                <c:ptCount val="5"/>
                <c:pt idx="0">
                  <c:v>1.2194175599999995</c:v>
                </c:pt>
                <c:pt idx="1">
                  <c:v>0.80388205999999951</c:v>
                </c:pt>
                <c:pt idx="2">
                  <c:v>1.00085446</c:v>
                </c:pt>
                <c:pt idx="3">
                  <c:v>1.23501426</c:v>
                </c:pt>
                <c:pt idx="4">
                  <c:v>2.1702434599999996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589-4C44-B4C7-EA9B5A8A1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48607"/>
        <c:axId val="1"/>
      </c:scatterChart>
      <c:scatterChart>
        <c:scatterStyle val="lineMarker"/>
        <c:varyColors val="0"/>
        <c:ser>
          <c:idx val="1"/>
          <c:order val="1"/>
          <c:tx>
            <c:v>SG-127 d13C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2-2589-4C44-B4C7-EA9B5A8A116C}"/>
              </c:ext>
            </c:extLst>
          </c:dPt>
          <c:dPt>
            <c:idx val="1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2589-4C44-B4C7-EA9B5A8A116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6-2589-4C44-B4C7-EA9B5A8A116C}"/>
              </c:ext>
            </c:extLst>
          </c:dPt>
          <c:dPt>
            <c:idx val="8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2589-4C44-B4C7-EA9B5A8A116C}"/>
              </c:ext>
            </c:extLst>
          </c:dPt>
          <c:dPt>
            <c:idx val="13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2589-4C44-B4C7-EA9B5A8A116C}"/>
              </c:ext>
            </c:extLst>
          </c:dPt>
          <c:dPt>
            <c:idx val="48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2589-4C44-B4C7-EA9B5A8A116C}"/>
              </c:ext>
            </c:extLst>
          </c:dPt>
          <c:dPt>
            <c:idx val="49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2589-4C44-B4C7-EA9B5A8A116C}"/>
              </c:ext>
            </c:extLst>
          </c:dPt>
          <c:dPt>
            <c:idx val="53"/>
            <c:marker>
              <c:spPr>
                <a:solidFill>
                  <a:schemeClr val="accent2">
                    <a:lumMod val="20000"/>
                    <a:lumOff val="8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2589-4C44-B4C7-EA9B5A8A116C}"/>
              </c:ext>
            </c:extLst>
          </c:dPt>
          <c:xVal>
            <c:numRef>
              <c:f>'results - expanded'!$G$62:$G$66</c:f>
              <c:numCache>
                <c:formatCode>General</c:formatCode>
                <c:ptCount val="5"/>
                <c:pt idx="0">
                  <c:v>12.074999999999999</c:v>
                </c:pt>
                <c:pt idx="1">
                  <c:v>12.379999999999999</c:v>
                </c:pt>
                <c:pt idx="2">
                  <c:v>13.04</c:v>
                </c:pt>
                <c:pt idx="3">
                  <c:v>13.61</c:v>
                </c:pt>
                <c:pt idx="4">
                  <c:v>13.71</c:v>
                </c:pt>
              </c:numCache>
            </c:numRef>
          </c:xVal>
          <c:yVal>
            <c:numRef>
              <c:f>'results - expanded'!$B$62:$B$66</c:f>
              <c:numCache>
                <c:formatCode>0.00</c:formatCode>
                <c:ptCount val="5"/>
                <c:pt idx="0">
                  <c:v>1.1600666666666668</c:v>
                </c:pt>
                <c:pt idx="1">
                  <c:v>0.52946666666666675</c:v>
                </c:pt>
                <c:pt idx="2">
                  <c:v>0.78386666666666649</c:v>
                </c:pt>
                <c:pt idx="3">
                  <c:v>0.9100666666666668</c:v>
                </c:pt>
                <c:pt idx="4">
                  <c:v>0.85206666666666675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2589-4C44-B4C7-EA9B5A8A1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26548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nl-NL"/>
                  <a:t>18O (</a:t>
                </a:r>
                <a:r>
                  <a:rPr lang="de-DE" sz="1000" b="0" i="0" u="none" strike="noStrike" baseline="0"/>
                  <a:t>‰ VPDB)</a:t>
                </a:r>
                <a:endParaRPr lang="de-DE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48607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baseline="0">
                    <a:effectLst/>
                  </a:rPr>
                  <a:t>δ</a:t>
                </a:r>
                <a:r>
                  <a:rPr lang="nl-NL" sz="1000" b="0" i="0" u="none" strike="noStrike" baseline="0">
                    <a:effectLst/>
                  </a:rPr>
                  <a:t>13C (</a:t>
                </a:r>
                <a:r>
                  <a:rPr lang="de-DE" sz="1000" b="0" i="0" u="none" strike="noStrike" baseline="0">
                    <a:effectLst/>
                  </a:rPr>
                  <a:t>‰ VPDB)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95221766118097784"/>
              <c:y val="0.3606026188474013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472577776119217"/>
          <c:y val="0.94361323766568017"/>
          <c:w val="0.32643529748354916"/>
          <c:h val="3.949348564439147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weight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3856733495705044E-2"/>
          <c:y val="6.2802080507624994E-2"/>
          <c:w val="0.86177546209692812"/>
          <c:h val="0.828504369773668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calc!$G$10:$G$88</c:f>
              <c:numCache>
                <c:formatCode>General</c:formatCode>
                <c:ptCount val="79"/>
                <c:pt idx="0">
                  <c:v>113</c:v>
                </c:pt>
                <c:pt idx="1">
                  <c:v>85</c:v>
                </c:pt>
                <c:pt idx="2">
                  <c:v>62</c:v>
                </c:pt>
                <c:pt idx="3">
                  <c:v>59</c:v>
                </c:pt>
                <c:pt idx="4">
                  <c:v>58</c:v>
                </c:pt>
                <c:pt idx="5">
                  <c:v>52</c:v>
                </c:pt>
                <c:pt idx="6">
                  <c:v>90</c:v>
                </c:pt>
                <c:pt idx="7">
                  <c:v>53</c:v>
                </c:pt>
                <c:pt idx="8">
                  <c:v>62</c:v>
                </c:pt>
                <c:pt idx="9">
                  <c:v>66</c:v>
                </c:pt>
                <c:pt idx="10">
                  <c:v>99</c:v>
                </c:pt>
                <c:pt idx="11">
                  <c:v>62</c:v>
                </c:pt>
                <c:pt idx="12">
                  <c:v>120</c:v>
                </c:pt>
                <c:pt idx="13">
                  <c:v>66</c:v>
                </c:pt>
                <c:pt idx="14">
                  <c:v>62</c:v>
                </c:pt>
                <c:pt idx="15">
                  <c:v>71</c:v>
                </c:pt>
                <c:pt idx="16">
                  <c:v>89</c:v>
                </c:pt>
                <c:pt idx="17">
                  <c:v>64</c:v>
                </c:pt>
                <c:pt idx="18">
                  <c:v>79</c:v>
                </c:pt>
                <c:pt idx="19">
                  <c:v>118</c:v>
                </c:pt>
                <c:pt idx="20">
                  <c:v>74</c:v>
                </c:pt>
                <c:pt idx="21">
                  <c:v>84</c:v>
                </c:pt>
                <c:pt idx="22">
                  <c:v>75</c:v>
                </c:pt>
                <c:pt idx="23">
                  <c:v>73</c:v>
                </c:pt>
                <c:pt idx="24">
                  <c:v>72</c:v>
                </c:pt>
                <c:pt idx="25">
                  <c:v>66</c:v>
                </c:pt>
                <c:pt idx="26">
                  <c:v>63</c:v>
                </c:pt>
                <c:pt idx="27">
                  <c:v>90</c:v>
                </c:pt>
                <c:pt idx="28">
                  <c:v>78</c:v>
                </c:pt>
                <c:pt idx="29">
                  <c:v>116</c:v>
                </c:pt>
                <c:pt idx="30">
                  <c:v>125</c:v>
                </c:pt>
                <c:pt idx="31">
                  <c:v>79</c:v>
                </c:pt>
                <c:pt idx="32">
                  <c:v>90</c:v>
                </c:pt>
                <c:pt idx="33">
                  <c:v>90</c:v>
                </c:pt>
                <c:pt idx="34">
                  <c:v>89</c:v>
                </c:pt>
                <c:pt idx="35">
                  <c:v>113</c:v>
                </c:pt>
                <c:pt idx="36">
                  <c:v>79</c:v>
                </c:pt>
                <c:pt idx="37">
                  <c:v>68</c:v>
                </c:pt>
                <c:pt idx="38">
                  <c:v>76</c:v>
                </c:pt>
                <c:pt idx="39">
                  <c:v>55</c:v>
                </c:pt>
                <c:pt idx="40">
                  <c:v>60</c:v>
                </c:pt>
                <c:pt idx="41">
                  <c:v>108</c:v>
                </c:pt>
                <c:pt idx="42">
                  <c:v>68</c:v>
                </c:pt>
                <c:pt idx="43">
                  <c:v>99</c:v>
                </c:pt>
                <c:pt idx="44">
                  <c:v>98</c:v>
                </c:pt>
                <c:pt idx="45">
                  <c:v>77</c:v>
                </c:pt>
                <c:pt idx="46">
                  <c:v>63</c:v>
                </c:pt>
                <c:pt idx="47">
                  <c:v>72</c:v>
                </c:pt>
                <c:pt idx="48">
                  <c:v>145</c:v>
                </c:pt>
                <c:pt idx="49">
                  <c:v>100</c:v>
                </c:pt>
                <c:pt idx="50">
                  <c:v>85</c:v>
                </c:pt>
                <c:pt idx="51">
                  <c:v>71</c:v>
                </c:pt>
                <c:pt idx="52">
                  <c:v>87</c:v>
                </c:pt>
                <c:pt idx="53">
                  <c:v>109</c:v>
                </c:pt>
                <c:pt idx="54">
                  <c:v>83</c:v>
                </c:pt>
                <c:pt idx="55">
                  <c:v>67</c:v>
                </c:pt>
                <c:pt idx="56">
                  <c:v>113</c:v>
                </c:pt>
                <c:pt idx="57">
                  <c:v>78</c:v>
                </c:pt>
                <c:pt idx="58">
                  <c:v>76</c:v>
                </c:pt>
                <c:pt idx="59">
                  <c:v>52</c:v>
                </c:pt>
                <c:pt idx="60">
                  <c:v>61</c:v>
                </c:pt>
                <c:pt idx="61">
                  <c:v>59</c:v>
                </c:pt>
                <c:pt idx="62">
                  <c:v>87</c:v>
                </c:pt>
                <c:pt idx="63">
                  <c:v>81</c:v>
                </c:pt>
                <c:pt idx="64">
                  <c:v>94</c:v>
                </c:pt>
                <c:pt idx="65">
                  <c:v>94</c:v>
                </c:pt>
                <c:pt idx="66">
                  <c:v>66</c:v>
                </c:pt>
                <c:pt idx="67">
                  <c:v>82</c:v>
                </c:pt>
                <c:pt idx="68">
                  <c:v>96</c:v>
                </c:pt>
                <c:pt idx="69">
                  <c:v>72</c:v>
                </c:pt>
                <c:pt idx="70">
                  <c:v>85</c:v>
                </c:pt>
                <c:pt idx="71">
                  <c:v>64</c:v>
                </c:pt>
                <c:pt idx="72">
                  <c:v>55</c:v>
                </c:pt>
                <c:pt idx="73">
                  <c:v>83</c:v>
                </c:pt>
                <c:pt idx="74">
                  <c:v>55</c:v>
                </c:pt>
                <c:pt idx="75">
                  <c:v>84</c:v>
                </c:pt>
                <c:pt idx="76">
                  <c:v>84</c:v>
                </c:pt>
                <c:pt idx="77">
                  <c:v>112</c:v>
                </c:pt>
                <c:pt idx="78">
                  <c:v>80</c:v>
                </c:pt>
              </c:numCache>
            </c:numRef>
          </c:xVal>
          <c:yVal>
            <c:numRef>
              <c:f>calc!$H$10:$H$88</c:f>
              <c:numCache>
                <c:formatCode>General</c:formatCode>
                <c:ptCount val="79"/>
                <c:pt idx="0">
                  <c:v>6023</c:v>
                </c:pt>
                <c:pt idx="1">
                  <c:v>3847</c:v>
                </c:pt>
                <c:pt idx="2">
                  <c:v>2672</c:v>
                </c:pt>
                <c:pt idx="3">
                  <c:v>1521</c:v>
                </c:pt>
                <c:pt idx="4">
                  <c:v>1178</c:v>
                </c:pt>
                <c:pt idx="5">
                  <c:v>1921</c:v>
                </c:pt>
                <c:pt idx="6">
                  <c:v>3002</c:v>
                </c:pt>
                <c:pt idx="7">
                  <c:v>1594</c:v>
                </c:pt>
                <c:pt idx="8">
                  <c:v>2301</c:v>
                </c:pt>
                <c:pt idx="9">
                  <c:v>2024</c:v>
                </c:pt>
                <c:pt idx="10">
                  <c:v>4003</c:v>
                </c:pt>
                <c:pt idx="11">
                  <c:v>1306</c:v>
                </c:pt>
                <c:pt idx="12">
                  <c:v>4759</c:v>
                </c:pt>
                <c:pt idx="13">
                  <c:v>2152</c:v>
                </c:pt>
                <c:pt idx="14">
                  <c:v>1937</c:v>
                </c:pt>
                <c:pt idx="15">
                  <c:v>2802</c:v>
                </c:pt>
                <c:pt idx="16">
                  <c:v>3578</c:v>
                </c:pt>
                <c:pt idx="17">
                  <c:v>1177</c:v>
                </c:pt>
                <c:pt idx="18">
                  <c:v>3174</c:v>
                </c:pt>
                <c:pt idx="19">
                  <c:v>4907</c:v>
                </c:pt>
                <c:pt idx="20">
                  <c:v>2800</c:v>
                </c:pt>
                <c:pt idx="21">
                  <c:v>2097</c:v>
                </c:pt>
                <c:pt idx="22">
                  <c:v>3271</c:v>
                </c:pt>
                <c:pt idx="23">
                  <c:v>3042</c:v>
                </c:pt>
                <c:pt idx="24">
                  <c:v>2859</c:v>
                </c:pt>
                <c:pt idx="25">
                  <c:v>2867</c:v>
                </c:pt>
                <c:pt idx="26">
                  <c:v>2673</c:v>
                </c:pt>
                <c:pt idx="27">
                  <c:v>3411</c:v>
                </c:pt>
                <c:pt idx="28">
                  <c:v>2940</c:v>
                </c:pt>
                <c:pt idx="29">
                  <c:v>3469</c:v>
                </c:pt>
                <c:pt idx="30">
                  <c:v>4620</c:v>
                </c:pt>
                <c:pt idx="31">
                  <c:v>3071</c:v>
                </c:pt>
                <c:pt idx="32">
                  <c:v>2550</c:v>
                </c:pt>
                <c:pt idx="33">
                  <c:v>3214</c:v>
                </c:pt>
                <c:pt idx="34">
                  <c:v>3630</c:v>
                </c:pt>
                <c:pt idx="35">
                  <c:v>4750</c:v>
                </c:pt>
                <c:pt idx="36">
                  <c:v>3067</c:v>
                </c:pt>
                <c:pt idx="37">
                  <c:v>2271</c:v>
                </c:pt>
                <c:pt idx="38">
                  <c:v>2471</c:v>
                </c:pt>
                <c:pt idx="39">
                  <c:v>7202</c:v>
                </c:pt>
                <c:pt idx="40">
                  <c:v>4384</c:v>
                </c:pt>
                <c:pt idx="41">
                  <c:v>2158</c:v>
                </c:pt>
                <c:pt idx="42">
                  <c:v>3242</c:v>
                </c:pt>
                <c:pt idx="43">
                  <c:v>2604</c:v>
                </c:pt>
                <c:pt idx="44">
                  <c:v>3730</c:v>
                </c:pt>
                <c:pt idx="45">
                  <c:v>2773</c:v>
                </c:pt>
                <c:pt idx="46">
                  <c:v>2058</c:v>
                </c:pt>
                <c:pt idx="47">
                  <c:v>2245</c:v>
                </c:pt>
                <c:pt idx="48">
                  <c:v>3035</c:v>
                </c:pt>
                <c:pt idx="49">
                  <c:v>3185</c:v>
                </c:pt>
                <c:pt idx="50">
                  <c:v>2890</c:v>
                </c:pt>
                <c:pt idx="51">
                  <c:v>2600</c:v>
                </c:pt>
                <c:pt idx="52">
                  <c:v>3564</c:v>
                </c:pt>
                <c:pt idx="53">
                  <c:v>2333</c:v>
                </c:pt>
                <c:pt idx="54">
                  <c:v>2433</c:v>
                </c:pt>
                <c:pt idx="55">
                  <c:v>2067</c:v>
                </c:pt>
                <c:pt idx="56">
                  <c:v>4320</c:v>
                </c:pt>
                <c:pt idx="57">
                  <c:v>3359</c:v>
                </c:pt>
                <c:pt idx="58">
                  <c:v>2137</c:v>
                </c:pt>
                <c:pt idx="59">
                  <c:v>1642</c:v>
                </c:pt>
                <c:pt idx="60">
                  <c:v>1826</c:v>
                </c:pt>
                <c:pt idx="61">
                  <c:v>1939</c:v>
                </c:pt>
                <c:pt idx="62">
                  <c:v>2253</c:v>
                </c:pt>
                <c:pt idx="63">
                  <c:v>2782</c:v>
                </c:pt>
                <c:pt idx="64">
                  <c:v>1691</c:v>
                </c:pt>
                <c:pt idx="65">
                  <c:v>2968</c:v>
                </c:pt>
                <c:pt idx="66">
                  <c:v>2291</c:v>
                </c:pt>
                <c:pt idx="67">
                  <c:v>2281</c:v>
                </c:pt>
                <c:pt idx="68">
                  <c:v>3878</c:v>
                </c:pt>
                <c:pt idx="69">
                  <c:v>2102</c:v>
                </c:pt>
                <c:pt idx="70">
                  <c:v>2598</c:v>
                </c:pt>
                <c:pt idx="71">
                  <c:v>2167</c:v>
                </c:pt>
                <c:pt idx="72">
                  <c:v>1732</c:v>
                </c:pt>
                <c:pt idx="73">
                  <c:v>2960</c:v>
                </c:pt>
                <c:pt idx="74">
                  <c:v>1966</c:v>
                </c:pt>
                <c:pt idx="75">
                  <c:v>2290</c:v>
                </c:pt>
                <c:pt idx="76">
                  <c:v>1694</c:v>
                </c:pt>
                <c:pt idx="77">
                  <c:v>5005</c:v>
                </c:pt>
                <c:pt idx="78">
                  <c:v>3673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C0-449D-84D5-6719519EA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8655"/>
        <c:axId val="1"/>
      </c:scatterChart>
      <c:valAx>
        <c:axId val="312786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7865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737275305030214E-2"/>
          <c:y val="6.2802080507624994E-2"/>
          <c:w val="0.86689492028760284"/>
          <c:h val="0.828504369773668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5.6912243202150714E-2"/>
                  <c:y val="-0.29521562560958836"/>
                </c:manualLayout>
              </c:layout>
              <c:numFmt formatCode="0.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calc!$A$99:$A$109</c:f>
              <c:numCache>
                <c:formatCode>General</c:formatCode>
                <c:ptCount val="11"/>
                <c:pt idx="0">
                  <c:v>9</c:v>
                </c:pt>
                <c:pt idx="1">
                  <c:v>10</c:v>
                </c:pt>
                <c:pt idx="2">
                  <c:v>21</c:v>
                </c:pt>
                <c:pt idx="3">
                  <c:v>30</c:v>
                </c:pt>
                <c:pt idx="4">
                  <c:v>39</c:v>
                </c:pt>
                <c:pt idx="5">
                  <c:v>48</c:v>
                </c:pt>
                <c:pt idx="6">
                  <c:v>49</c:v>
                </c:pt>
                <c:pt idx="7">
                  <c:v>66</c:v>
                </c:pt>
                <c:pt idx="8">
                  <c:v>75</c:v>
                </c:pt>
                <c:pt idx="9">
                  <c:v>86</c:v>
                </c:pt>
                <c:pt idx="10">
                  <c:v>87</c:v>
                </c:pt>
              </c:numCache>
            </c:numRef>
          </c:xVal>
          <c:yVal>
            <c:numRef>
              <c:f>calc!$C$99:$C$109</c:f>
              <c:numCache>
                <c:formatCode>0.00</c:formatCode>
                <c:ptCount val="11"/>
                <c:pt idx="0">
                  <c:v>2.4226000000000001</c:v>
                </c:pt>
                <c:pt idx="1">
                  <c:v>2.1554000000000002</c:v>
                </c:pt>
                <c:pt idx="2">
                  <c:v>2.3717999999999999</c:v>
                </c:pt>
                <c:pt idx="3">
                  <c:v>2.347</c:v>
                </c:pt>
                <c:pt idx="4">
                  <c:v>2.4378000000000002</c:v>
                </c:pt>
                <c:pt idx="5">
                  <c:v>2.4354</c:v>
                </c:pt>
                <c:pt idx="6">
                  <c:v>2.4121999999999995</c:v>
                </c:pt>
                <c:pt idx="7">
                  <c:v>2.1905999999999999</c:v>
                </c:pt>
                <c:pt idx="8">
                  <c:v>2.3815999999999997</c:v>
                </c:pt>
                <c:pt idx="9">
                  <c:v>2.3622000000000001</c:v>
                </c:pt>
                <c:pt idx="10">
                  <c:v>2.2757999999999998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C8-4DBF-9B46-421F48387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0159"/>
        <c:axId val="1"/>
      </c:scatterChart>
      <c:valAx>
        <c:axId val="31390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390159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9502970311655E-2"/>
          <c:y val="6.2650676123254104E-2"/>
          <c:w val="0.86218558149420754"/>
          <c:h val="0.828916637938438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2753651233146668"/>
                  <c:y val="-0.15523204481666317"/>
                </c:manualLayout>
              </c:layout>
              <c:numFmt formatCode="0.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calc!$H$99:$H$109</c:f>
              <c:numCache>
                <c:formatCode>General</c:formatCode>
                <c:ptCount val="11"/>
                <c:pt idx="0">
                  <c:v>6023</c:v>
                </c:pt>
                <c:pt idx="1">
                  <c:v>3847</c:v>
                </c:pt>
                <c:pt idx="2">
                  <c:v>4759</c:v>
                </c:pt>
                <c:pt idx="3">
                  <c:v>2097</c:v>
                </c:pt>
                <c:pt idx="4">
                  <c:v>4620</c:v>
                </c:pt>
                <c:pt idx="5">
                  <c:v>7202</c:v>
                </c:pt>
                <c:pt idx="6">
                  <c:v>4384</c:v>
                </c:pt>
                <c:pt idx="7">
                  <c:v>3359</c:v>
                </c:pt>
                <c:pt idx="8">
                  <c:v>2291</c:v>
                </c:pt>
                <c:pt idx="9">
                  <c:v>5005</c:v>
                </c:pt>
                <c:pt idx="10">
                  <c:v>3673</c:v>
                </c:pt>
              </c:numCache>
            </c:numRef>
          </c:xVal>
          <c:yVal>
            <c:numRef>
              <c:f>calc!$C$99:$C$109</c:f>
              <c:numCache>
                <c:formatCode>0.00</c:formatCode>
                <c:ptCount val="11"/>
                <c:pt idx="0">
                  <c:v>2.4226000000000001</c:v>
                </c:pt>
                <c:pt idx="1">
                  <c:v>2.1554000000000002</c:v>
                </c:pt>
                <c:pt idx="2">
                  <c:v>2.3717999999999999</c:v>
                </c:pt>
                <c:pt idx="3">
                  <c:v>2.347</c:v>
                </c:pt>
                <c:pt idx="4">
                  <c:v>2.4378000000000002</c:v>
                </c:pt>
                <c:pt idx="5">
                  <c:v>2.4354</c:v>
                </c:pt>
                <c:pt idx="6">
                  <c:v>2.4121999999999995</c:v>
                </c:pt>
                <c:pt idx="7">
                  <c:v>2.1905999999999999</c:v>
                </c:pt>
                <c:pt idx="8">
                  <c:v>2.3815999999999997</c:v>
                </c:pt>
                <c:pt idx="9">
                  <c:v>2.3622000000000001</c:v>
                </c:pt>
                <c:pt idx="10">
                  <c:v>2.2757999999999998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57-4255-96F3-2975CAF3D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0991"/>
        <c:axId val="1"/>
      </c:scatterChart>
      <c:valAx>
        <c:axId val="313909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39099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0034071550256E-2"/>
          <c:y val="6.2650676123254104E-2"/>
          <c:w val="0.86030664395229983"/>
          <c:h val="0.8771094657255573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5357387279188912E-2"/>
                  <c:y val="-0.38819393293421517"/>
                </c:manualLayout>
              </c:layout>
              <c:numFmt formatCode="0.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calc!$A$99:$A$109</c:f>
              <c:numCache>
                <c:formatCode>General</c:formatCode>
                <c:ptCount val="11"/>
                <c:pt idx="0">
                  <c:v>9</c:v>
                </c:pt>
                <c:pt idx="1">
                  <c:v>10</c:v>
                </c:pt>
                <c:pt idx="2">
                  <c:v>21</c:v>
                </c:pt>
                <c:pt idx="3">
                  <c:v>30</c:v>
                </c:pt>
                <c:pt idx="4">
                  <c:v>39</c:v>
                </c:pt>
                <c:pt idx="5">
                  <c:v>48</c:v>
                </c:pt>
                <c:pt idx="6">
                  <c:v>49</c:v>
                </c:pt>
                <c:pt idx="7">
                  <c:v>66</c:v>
                </c:pt>
                <c:pt idx="8">
                  <c:v>75</c:v>
                </c:pt>
                <c:pt idx="9">
                  <c:v>86</c:v>
                </c:pt>
                <c:pt idx="10">
                  <c:v>87</c:v>
                </c:pt>
              </c:numCache>
            </c:numRef>
          </c:xVal>
          <c:yVal>
            <c:numRef>
              <c:f>calc!$E$99:$E$109</c:f>
              <c:numCache>
                <c:formatCode>0.00</c:formatCode>
                <c:ptCount val="11"/>
                <c:pt idx="0">
                  <c:v>-7.1395999999999988</c:v>
                </c:pt>
                <c:pt idx="1">
                  <c:v>-7.4063999999999997</c:v>
                </c:pt>
                <c:pt idx="2">
                  <c:v>-7.2695999999999996</c:v>
                </c:pt>
                <c:pt idx="3">
                  <c:v>-7.5203999999999995</c:v>
                </c:pt>
                <c:pt idx="4">
                  <c:v>-7.2546000000000008</c:v>
                </c:pt>
                <c:pt idx="5">
                  <c:v>-7.2456000000000005</c:v>
                </c:pt>
                <c:pt idx="6">
                  <c:v>-7.3526000000000007</c:v>
                </c:pt>
                <c:pt idx="7">
                  <c:v>-7.4784000000000006</c:v>
                </c:pt>
                <c:pt idx="8">
                  <c:v>-7.3439999999999994</c:v>
                </c:pt>
                <c:pt idx="9">
                  <c:v>-7.3461999999999987</c:v>
                </c:pt>
                <c:pt idx="10">
                  <c:v>-7.4055999999999997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84-45D9-BA19-C3C396F9D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1823"/>
        <c:axId val="1"/>
      </c:scatterChart>
      <c:valAx>
        <c:axId val="313918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391823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959731543624164E-2"/>
          <c:y val="6.25E-2"/>
          <c:w val="0.85570469798657722"/>
          <c:h val="0.877403846153846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31468920275769086"/>
                  <c:y val="9.409248974040782E-2"/>
                </c:manualLayout>
              </c:layout>
              <c:numFmt formatCode="0.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calc!$H$99:$H$109</c:f>
              <c:numCache>
                <c:formatCode>General</c:formatCode>
                <c:ptCount val="11"/>
                <c:pt idx="0">
                  <c:v>6023</c:v>
                </c:pt>
                <c:pt idx="1">
                  <c:v>3847</c:v>
                </c:pt>
                <c:pt idx="2">
                  <c:v>4759</c:v>
                </c:pt>
                <c:pt idx="3">
                  <c:v>2097</c:v>
                </c:pt>
                <c:pt idx="4">
                  <c:v>4620</c:v>
                </c:pt>
                <c:pt idx="5">
                  <c:v>7202</c:v>
                </c:pt>
                <c:pt idx="6">
                  <c:v>4384</c:v>
                </c:pt>
                <c:pt idx="7">
                  <c:v>3359</c:v>
                </c:pt>
                <c:pt idx="8">
                  <c:v>2291</c:v>
                </c:pt>
                <c:pt idx="9">
                  <c:v>5005</c:v>
                </c:pt>
                <c:pt idx="10">
                  <c:v>3673</c:v>
                </c:pt>
              </c:numCache>
            </c:numRef>
          </c:xVal>
          <c:yVal>
            <c:numRef>
              <c:f>calc!$E$99:$E$109</c:f>
              <c:numCache>
                <c:formatCode>0.00</c:formatCode>
                <c:ptCount val="11"/>
                <c:pt idx="0">
                  <c:v>-7.1395999999999988</c:v>
                </c:pt>
                <c:pt idx="1">
                  <c:v>-7.4063999999999997</c:v>
                </c:pt>
                <c:pt idx="2">
                  <c:v>-7.2695999999999996</c:v>
                </c:pt>
                <c:pt idx="3">
                  <c:v>-7.5203999999999995</c:v>
                </c:pt>
                <c:pt idx="4">
                  <c:v>-7.2546000000000008</c:v>
                </c:pt>
                <c:pt idx="5">
                  <c:v>-7.2456000000000005</c:v>
                </c:pt>
                <c:pt idx="6">
                  <c:v>-7.3526000000000007</c:v>
                </c:pt>
                <c:pt idx="7">
                  <c:v>-7.4784000000000006</c:v>
                </c:pt>
                <c:pt idx="8">
                  <c:v>-7.3439999999999994</c:v>
                </c:pt>
                <c:pt idx="9">
                  <c:v>-7.3461999999999987</c:v>
                </c:pt>
                <c:pt idx="10">
                  <c:v>-7.4055999999999997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C6-463A-9EEF-59286D172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2655"/>
        <c:axId val="1"/>
      </c:scatterChart>
      <c:valAx>
        <c:axId val="313926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39265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036217303823"/>
          <c:y val="7.2886401134294621E-2"/>
          <c:w val="0.84909456740442657"/>
          <c:h val="0.8571440773393047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0533644468105581E-2"/>
                  <c:y val="-0.38288127516565185"/>
                </c:manualLayout>
              </c:layout>
              <c:numFmt formatCode="0.00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calc!$A$99:$A$109</c:f>
              <c:numCache>
                <c:formatCode>General</c:formatCode>
                <c:ptCount val="11"/>
                <c:pt idx="0">
                  <c:v>9</c:v>
                </c:pt>
                <c:pt idx="1">
                  <c:v>10</c:v>
                </c:pt>
                <c:pt idx="2">
                  <c:v>21</c:v>
                </c:pt>
                <c:pt idx="3">
                  <c:v>30</c:v>
                </c:pt>
                <c:pt idx="4">
                  <c:v>39</c:v>
                </c:pt>
                <c:pt idx="5">
                  <c:v>48</c:v>
                </c:pt>
                <c:pt idx="6">
                  <c:v>49</c:v>
                </c:pt>
                <c:pt idx="7">
                  <c:v>66</c:v>
                </c:pt>
                <c:pt idx="8">
                  <c:v>75</c:v>
                </c:pt>
                <c:pt idx="9">
                  <c:v>86</c:v>
                </c:pt>
                <c:pt idx="10">
                  <c:v>87</c:v>
                </c:pt>
              </c:numCache>
            </c:numRef>
          </c:xVal>
          <c:yVal>
            <c:numRef>
              <c:f>calc!$L$99:$L$109</c:f>
              <c:numCache>
                <c:formatCode>0.00</c:formatCode>
                <c:ptCount val="11"/>
                <c:pt idx="0">
                  <c:v>-6.725417639999999</c:v>
                </c:pt>
                <c:pt idx="1">
                  <c:v>-6.8688384400000002</c:v>
                </c:pt>
                <c:pt idx="2">
                  <c:v>-6.7837488400000003</c:v>
                </c:pt>
                <c:pt idx="3">
                  <c:v>-6.8836134399999995</c:v>
                </c:pt>
                <c:pt idx="4">
                  <c:v>-6.7608675400000013</c:v>
                </c:pt>
                <c:pt idx="5">
                  <c:v>-6.898266940000001</c:v>
                </c:pt>
                <c:pt idx="6">
                  <c:v>-6.8454863400000008</c:v>
                </c:pt>
                <c:pt idx="7">
                  <c:v>-6.9131688400000009</c:v>
                </c:pt>
                <c:pt idx="8">
                  <c:v>-6.7182132399999999</c:v>
                </c:pt>
                <c:pt idx="9">
                  <c:v>-6.8742970399999992</c:v>
                </c:pt>
                <c:pt idx="10">
                  <c:v>-6.8581726400000003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60-4E61-AF2A-2B470490E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3071"/>
        <c:axId val="1"/>
      </c:scatterChart>
      <c:valAx>
        <c:axId val="313930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3930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08120196117073E-2"/>
          <c:y val="8.6956689562533898E-2"/>
          <c:w val="0.89950648964110902"/>
          <c:h val="0.8300411276423690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conversion!$Q$2:$Q$871</c:f>
              <c:numCache>
                <c:formatCode>General</c:formatCode>
                <c:ptCount val="870"/>
                <c:pt idx="0">
                  <c:v>-27.263000000000002</c:v>
                </c:pt>
                <c:pt idx="1">
                  <c:v>-27.334</c:v>
                </c:pt>
                <c:pt idx="2">
                  <c:v>-27.35</c:v>
                </c:pt>
                <c:pt idx="3">
                  <c:v>-27.361999999999998</c:v>
                </c:pt>
                <c:pt idx="4">
                  <c:v>-27.404</c:v>
                </c:pt>
                <c:pt idx="5">
                  <c:v>-27.414999999999999</c:v>
                </c:pt>
                <c:pt idx="6">
                  <c:v>-27.379000000000001</c:v>
                </c:pt>
                <c:pt idx="7">
                  <c:v>-27.361000000000001</c:v>
                </c:pt>
                <c:pt idx="8">
                  <c:v>-27.358000000000001</c:v>
                </c:pt>
                <c:pt idx="9">
                  <c:v>-27.401</c:v>
                </c:pt>
                <c:pt idx="10">
                  <c:v>-27.265000000000001</c:v>
                </c:pt>
                <c:pt idx="11">
                  <c:v>-27.356000000000002</c:v>
                </c:pt>
                <c:pt idx="12">
                  <c:v>-27.35</c:v>
                </c:pt>
                <c:pt idx="13">
                  <c:v>-27.37</c:v>
                </c:pt>
                <c:pt idx="14">
                  <c:v>-27.39</c:v>
                </c:pt>
                <c:pt idx="15">
                  <c:v>-27.372</c:v>
                </c:pt>
                <c:pt idx="16">
                  <c:v>-27.367000000000001</c:v>
                </c:pt>
                <c:pt idx="17">
                  <c:v>-27.367999999999999</c:v>
                </c:pt>
                <c:pt idx="18">
                  <c:v>-27.355</c:v>
                </c:pt>
                <c:pt idx="19">
                  <c:v>-27.363</c:v>
                </c:pt>
                <c:pt idx="20">
                  <c:v>-27.24</c:v>
                </c:pt>
                <c:pt idx="21">
                  <c:v>-27.341999999999999</c:v>
                </c:pt>
                <c:pt idx="22">
                  <c:v>-27.35</c:v>
                </c:pt>
                <c:pt idx="23">
                  <c:v>-27.349</c:v>
                </c:pt>
                <c:pt idx="24">
                  <c:v>-27.353000000000002</c:v>
                </c:pt>
                <c:pt idx="25">
                  <c:v>-27.358000000000001</c:v>
                </c:pt>
                <c:pt idx="26">
                  <c:v>-27.331</c:v>
                </c:pt>
                <c:pt idx="27">
                  <c:v>-27.335000000000001</c:v>
                </c:pt>
                <c:pt idx="28">
                  <c:v>-27.335999999999999</c:v>
                </c:pt>
                <c:pt idx="29">
                  <c:v>-27.375</c:v>
                </c:pt>
                <c:pt idx="30">
                  <c:v>-27.257999999999999</c:v>
                </c:pt>
                <c:pt idx="31">
                  <c:v>-27.302</c:v>
                </c:pt>
                <c:pt idx="32">
                  <c:v>-27.35</c:v>
                </c:pt>
                <c:pt idx="33">
                  <c:v>-27.356999999999999</c:v>
                </c:pt>
                <c:pt idx="34">
                  <c:v>-27.338999999999999</c:v>
                </c:pt>
                <c:pt idx="35">
                  <c:v>-27.327999999999999</c:v>
                </c:pt>
                <c:pt idx="36">
                  <c:v>-27.353000000000002</c:v>
                </c:pt>
                <c:pt idx="37">
                  <c:v>-27.35</c:v>
                </c:pt>
                <c:pt idx="38">
                  <c:v>-27.343</c:v>
                </c:pt>
                <c:pt idx="39">
                  <c:v>-27.353000000000002</c:v>
                </c:pt>
                <c:pt idx="40">
                  <c:v>-27.300999999999998</c:v>
                </c:pt>
                <c:pt idx="41">
                  <c:v>-27.352</c:v>
                </c:pt>
                <c:pt idx="42">
                  <c:v>-27.35</c:v>
                </c:pt>
                <c:pt idx="43">
                  <c:v>-27.361000000000001</c:v>
                </c:pt>
                <c:pt idx="44">
                  <c:v>-27.353000000000002</c:v>
                </c:pt>
                <c:pt idx="45">
                  <c:v>-27.385999999999999</c:v>
                </c:pt>
                <c:pt idx="46">
                  <c:v>-27.37</c:v>
                </c:pt>
                <c:pt idx="47">
                  <c:v>-27.346</c:v>
                </c:pt>
                <c:pt idx="48">
                  <c:v>-27.356999999999999</c:v>
                </c:pt>
                <c:pt idx="49">
                  <c:v>-27.353000000000002</c:v>
                </c:pt>
                <c:pt idx="50">
                  <c:v>-27.247</c:v>
                </c:pt>
                <c:pt idx="51">
                  <c:v>-27.318999999999999</c:v>
                </c:pt>
                <c:pt idx="52">
                  <c:v>-27.35</c:v>
                </c:pt>
                <c:pt idx="53">
                  <c:v>-27.364000000000001</c:v>
                </c:pt>
                <c:pt idx="54">
                  <c:v>-27.324000000000002</c:v>
                </c:pt>
                <c:pt idx="55">
                  <c:v>-27.341999999999999</c:v>
                </c:pt>
                <c:pt idx="56">
                  <c:v>-27.317</c:v>
                </c:pt>
                <c:pt idx="57">
                  <c:v>-27.353999999999999</c:v>
                </c:pt>
                <c:pt idx="58">
                  <c:v>-27.335000000000001</c:v>
                </c:pt>
                <c:pt idx="59">
                  <c:v>-27.332000000000001</c:v>
                </c:pt>
                <c:pt idx="60">
                  <c:v>-27.265000000000001</c:v>
                </c:pt>
                <c:pt idx="61">
                  <c:v>-27.344999999999999</c:v>
                </c:pt>
                <c:pt idx="62">
                  <c:v>-27.35</c:v>
                </c:pt>
                <c:pt idx="63">
                  <c:v>-27.388000000000002</c:v>
                </c:pt>
                <c:pt idx="64">
                  <c:v>-27.417999999999999</c:v>
                </c:pt>
                <c:pt idx="65">
                  <c:v>-27.408000000000001</c:v>
                </c:pt>
                <c:pt idx="66">
                  <c:v>-27.399000000000001</c:v>
                </c:pt>
                <c:pt idx="67">
                  <c:v>-27.396000000000001</c:v>
                </c:pt>
                <c:pt idx="68">
                  <c:v>-27.414999999999999</c:v>
                </c:pt>
                <c:pt idx="69">
                  <c:v>-27.411000000000001</c:v>
                </c:pt>
                <c:pt idx="70">
                  <c:v>-27.23</c:v>
                </c:pt>
                <c:pt idx="71">
                  <c:v>-27.32</c:v>
                </c:pt>
                <c:pt idx="72">
                  <c:v>-27.35</c:v>
                </c:pt>
                <c:pt idx="73">
                  <c:v>-27.356999999999999</c:v>
                </c:pt>
                <c:pt idx="74">
                  <c:v>-27.356999999999999</c:v>
                </c:pt>
                <c:pt idx="75">
                  <c:v>-27.335999999999999</c:v>
                </c:pt>
                <c:pt idx="76">
                  <c:v>-27.344000000000001</c:v>
                </c:pt>
                <c:pt idx="77">
                  <c:v>-27.361999999999998</c:v>
                </c:pt>
                <c:pt idx="78">
                  <c:v>-27.38</c:v>
                </c:pt>
                <c:pt idx="79">
                  <c:v>-27.35</c:v>
                </c:pt>
                <c:pt idx="80">
                  <c:v>-27.265000000000001</c:v>
                </c:pt>
                <c:pt idx="81">
                  <c:v>-27.344999999999999</c:v>
                </c:pt>
                <c:pt idx="82">
                  <c:v>-27.35</c:v>
                </c:pt>
                <c:pt idx="83">
                  <c:v>-27.364999999999998</c:v>
                </c:pt>
                <c:pt idx="84">
                  <c:v>2.2570000000000001</c:v>
                </c:pt>
                <c:pt idx="85">
                  <c:v>2.4409999999999998</c:v>
                </c:pt>
                <c:pt idx="86">
                  <c:v>2.4569999999999999</c:v>
                </c:pt>
                <c:pt idx="87">
                  <c:v>2.4049999999999998</c:v>
                </c:pt>
                <c:pt idx="88">
                  <c:v>2.387</c:v>
                </c:pt>
                <c:pt idx="89">
                  <c:v>2.423</c:v>
                </c:pt>
                <c:pt idx="90">
                  <c:v>-27.271999999999998</c:v>
                </c:pt>
                <c:pt idx="91">
                  <c:v>-27.337</c:v>
                </c:pt>
                <c:pt idx="92">
                  <c:v>-27.35</c:v>
                </c:pt>
                <c:pt idx="93">
                  <c:v>-27.343</c:v>
                </c:pt>
                <c:pt idx="94">
                  <c:v>2.0539999999999998</c:v>
                </c:pt>
                <c:pt idx="95">
                  <c:v>2.1560000000000001</c:v>
                </c:pt>
                <c:pt idx="96">
                  <c:v>2.165</c:v>
                </c:pt>
                <c:pt idx="97">
                  <c:v>2.1520000000000001</c:v>
                </c:pt>
                <c:pt idx="98">
                  <c:v>2.1259999999999999</c:v>
                </c:pt>
                <c:pt idx="99">
                  <c:v>2.1779999999999999</c:v>
                </c:pt>
                <c:pt idx="100">
                  <c:v>-27.268000000000001</c:v>
                </c:pt>
                <c:pt idx="101">
                  <c:v>-27.303999999999998</c:v>
                </c:pt>
                <c:pt idx="102">
                  <c:v>-27.35</c:v>
                </c:pt>
                <c:pt idx="103">
                  <c:v>-27.352</c:v>
                </c:pt>
                <c:pt idx="104">
                  <c:v>-34.83</c:v>
                </c:pt>
                <c:pt idx="105">
                  <c:v>-34.686999999999998</c:v>
                </c:pt>
                <c:pt idx="106">
                  <c:v>-34.771999999999998</c:v>
                </c:pt>
                <c:pt idx="107">
                  <c:v>-34.685000000000002</c:v>
                </c:pt>
                <c:pt idx="108">
                  <c:v>-34.774999999999999</c:v>
                </c:pt>
                <c:pt idx="109">
                  <c:v>-34.722000000000001</c:v>
                </c:pt>
                <c:pt idx="110">
                  <c:v>-27.241</c:v>
                </c:pt>
                <c:pt idx="111">
                  <c:v>-27.331</c:v>
                </c:pt>
                <c:pt idx="112">
                  <c:v>-27.35</c:v>
                </c:pt>
                <c:pt idx="113">
                  <c:v>-27.353000000000002</c:v>
                </c:pt>
                <c:pt idx="114">
                  <c:v>0.88800000000000001</c:v>
                </c:pt>
                <c:pt idx="115">
                  <c:v>1.37</c:v>
                </c:pt>
                <c:pt idx="116">
                  <c:v>1.2769999999999999</c:v>
                </c:pt>
                <c:pt idx="117">
                  <c:v>1.351</c:v>
                </c:pt>
                <c:pt idx="118">
                  <c:v>1.474</c:v>
                </c:pt>
                <c:pt idx="119">
                  <c:v>1.383</c:v>
                </c:pt>
                <c:pt idx="120">
                  <c:v>-27.273</c:v>
                </c:pt>
                <c:pt idx="121">
                  <c:v>-27.343</c:v>
                </c:pt>
                <c:pt idx="122">
                  <c:v>-27.35</c:v>
                </c:pt>
                <c:pt idx="123">
                  <c:v>-27.363</c:v>
                </c:pt>
                <c:pt idx="124">
                  <c:v>0.44</c:v>
                </c:pt>
                <c:pt idx="125">
                  <c:v>0.66400000000000003</c:v>
                </c:pt>
                <c:pt idx="126">
                  <c:v>0.64500000000000002</c:v>
                </c:pt>
                <c:pt idx="127">
                  <c:v>0.754</c:v>
                </c:pt>
                <c:pt idx="128">
                  <c:v>0.72299999999999998</c:v>
                </c:pt>
                <c:pt idx="129">
                  <c:v>0.753</c:v>
                </c:pt>
                <c:pt idx="130">
                  <c:v>-27.225000000000001</c:v>
                </c:pt>
                <c:pt idx="131">
                  <c:v>-27.298999999999999</c:v>
                </c:pt>
                <c:pt idx="132">
                  <c:v>-27.35</c:v>
                </c:pt>
                <c:pt idx="133">
                  <c:v>-27.321999999999999</c:v>
                </c:pt>
                <c:pt idx="134">
                  <c:v>0.66</c:v>
                </c:pt>
                <c:pt idx="135">
                  <c:v>0.83199999999999996</c:v>
                </c:pt>
                <c:pt idx="136">
                  <c:v>0.83699999999999997</c:v>
                </c:pt>
                <c:pt idx="137">
                  <c:v>0.84499999999999997</c:v>
                </c:pt>
                <c:pt idx="138">
                  <c:v>0.81799999999999995</c:v>
                </c:pt>
                <c:pt idx="139">
                  <c:v>0.9</c:v>
                </c:pt>
                <c:pt idx="140">
                  <c:v>-27.295000000000002</c:v>
                </c:pt>
                <c:pt idx="141">
                  <c:v>-27.327999999999999</c:v>
                </c:pt>
                <c:pt idx="142">
                  <c:v>-27.35</c:v>
                </c:pt>
                <c:pt idx="143">
                  <c:v>-27.364000000000001</c:v>
                </c:pt>
                <c:pt idx="144">
                  <c:v>0.97399999999999998</c:v>
                </c:pt>
                <c:pt idx="145">
                  <c:v>1.1120000000000001</c:v>
                </c:pt>
                <c:pt idx="146">
                  <c:v>1.091</c:v>
                </c:pt>
                <c:pt idx="147">
                  <c:v>1.137</c:v>
                </c:pt>
                <c:pt idx="148">
                  <c:v>1.1779999999999999</c:v>
                </c:pt>
                <c:pt idx="149">
                  <c:v>1.1819999999999999</c:v>
                </c:pt>
                <c:pt idx="150">
                  <c:v>-27.257000000000001</c:v>
                </c:pt>
                <c:pt idx="151">
                  <c:v>-27.311</c:v>
                </c:pt>
                <c:pt idx="152">
                  <c:v>-27.35</c:v>
                </c:pt>
                <c:pt idx="153">
                  <c:v>-27.369</c:v>
                </c:pt>
                <c:pt idx="154">
                  <c:v>0.95499999999999996</c:v>
                </c:pt>
                <c:pt idx="155">
                  <c:v>1.044</c:v>
                </c:pt>
                <c:pt idx="156">
                  <c:v>1.0589999999999999</c:v>
                </c:pt>
                <c:pt idx="157">
                  <c:v>1.105</c:v>
                </c:pt>
                <c:pt idx="158">
                  <c:v>1.1930000000000001</c:v>
                </c:pt>
                <c:pt idx="159">
                  <c:v>1.0920000000000001</c:v>
                </c:pt>
                <c:pt idx="160">
                  <c:v>-27.26</c:v>
                </c:pt>
                <c:pt idx="161">
                  <c:v>-27.283000000000001</c:v>
                </c:pt>
                <c:pt idx="162">
                  <c:v>-27.35</c:v>
                </c:pt>
                <c:pt idx="163">
                  <c:v>-27.338999999999999</c:v>
                </c:pt>
                <c:pt idx="164">
                  <c:v>0.94899999999999995</c:v>
                </c:pt>
                <c:pt idx="165">
                  <c:v>1.0089999999999999</c:v>
                </c:pt>
                <c:pt idx="166">
                  <c:v>1.07</c:v>
                </c:pt>
                <c:pt idx="167">
                  <c:v>1.018</c:v>
                </c:pt>
                <c:pt idx="168">
                  <c:v>1.042</c:v>
                </c:pt>
                <c:pt idx="169">
                  <c:v>1.101</c:v>
                </c:pt>
                <c:pt idx="170">
                  <c:v>-27.242000000000001</c:v>
                </c:pt>
                <c:pt idx="171">
                  <c:v>-27.335000000000001</c:v>
                </c:pt>
                <c:pt idx="172">
                  <c:v>-27.35</c:v>
                </c:pt>
                <c:pt idx="173">
                  <c:v>-27.388000000000002</c:v>
                </c:pt>
                <c:pt idx="174">
                  <c:v>0.65900000000000003</c:v>
                </c:pt>
                <c:pt idx="175">
                  <c:v>0.78100000000000003</c:v>
                </c:pt>
                <c:pt idx="176">
                  <c:v>0.88500000000000001</c:v>
                </c:pt>
                <c:pt idx="177">
                  <c:v>0.86899999999999999</c:v>
                </c:pt>
                <c:pt idx="178">
                  <c:v>0.95899999999999996</c:v>
                </c:pt>
                <c:pt idx="179">
                  <c:v>0.89100000000000001</c:v>
                </c:pt>
                <c:pt idx="180">
                  <c:v>-27.27</c:v>
                </c:pt>
                <c:pt idx="181">
                  <c:v>-27.324000000000002</c:v>
                </c:pt>
                <c:pt idx="182">
                  <c:v>-27.35</c:v>
                </c:pt>
                <c:pt idx="183">
                  <c:v>-27.353999999999999</c:v>
                </c:pt>
                <c:pt idx="184">
                  <c:v>0.45400000000000001</c:v>
                </c:pt>
                <c:pt idx="185">
                  <c:v>0.59599999999999997</c:v>
                </c:pt>
                <c:pt idx="186">
                  <c:v>0.621</c:v>
                </c:pt>
                <c:pt idx="187">
                  <c:v>0.63500000000000001</c:v>
                </c:pt>
                <c:pt idx="188">
                  <c:v>0.58099999999999996</c:v>
                </c:pt>
                <c:pt idx="189">
                  <c:v>0.59399999999999997</c:v>
                </c:pt>
                <c:pt idx="190">
                  <c:v>-27.3</c:v>
                </c:pt>
                <c:pt idx="191">
                  <c:v>-27.347000000000001</c:v>
                </c:pt>
                <c:pt idx="192">
                  <c:v>-27.35</c:v>
                </c:pt>
                <c:pt idx="193">
                  <c:v>-27.381</c:v>
                </c:pt>
                <c:pt idx="194">
                  <c:v>0.188</c:v>
                </c:pt>
                <c:pt idx="195">
                  <c:v>0.33400000000000002</c:v>
                </c:pt>
                <c:pt idx="196">
                  <c:v>0.30299999999999999</c:v>
                </c:pt>
                <c:pt idx="197">
                  <c:v>0.33400000000000002</c:v>
                </c:pt>
                <c:pt idx="198">
                  <c:v>0.45500000000000002</c:v>
                </c:pt>
                <c:pt idx="199">
                  <c:v>0.39300000000000002</c:v>
                </c:pt>
                <c:pt idx="200">
                  <c:v>-27.302</c:v>
                </c:pt>
                <c:pt idx="201">
                  <c:v>-27.355</c:v>
                </c:pt>
                <c:pt idx="202">
                  <c:v>-27.35</c:v>
                </c:pt>
                <c:pt idx="203">
                  <c:v>-27.385000000000002</c:v>
                </c:pt>
                <c:pt idx="204">
                  <c:v>2.2090000000000001</c:v>
                </c:pt>
                <c:pt idx="205">
                  <c:v>2.3239999999999998</c:v>
                </c:pt>
                <c:pt idx="206">
                  <c:v>2.4239999999999999</c:v>
                </c:pt>
                <c:pt idx="207">
                  <c:v>2.391</c:v>
                </c:pt>
                <c:pt idx="208">
                  <c:v>2.391</c:v>
                </c:pt>
                <c:pt idx="209">
                  <c:v>2.3290000000000002</c:v>
                </c:pt>
                <c:pt idx="210">
                  <c:v>-27.224</c:v>
                </c:pt>
                <c:pt idx="211">
                  <c:v>-27.321999999999999</c:v>
                </c:pt>
                <c:pt idx="212">
                  <c:v>-27.35</c:v>
                </c:pt>
                <c:pt idx="213">
                  <c:v>-27.338000000000001</c:v>
                </c:pt>
                <c:pt idx="214">
                  <c:v>0.29599999999999999</c:v>
                </c:pt>
                <c:pt idx="215">
                  <c:v>0.51800000000000002</c:v>
                </c:pt>
                <c:pt idx="216">
                  <c:v>0.47099999999999997</c:v>
                </c:pt>
                <c:pt idx="217">
                  <c:v>0.441</c:v>
                </c:pt>
                <c:pt idx="218">
                  <c:v>0.49099999999999999</c:v>
                </c:pt>
                <c:pt idx="219">
                  <c:v>0.40899999999999997</c:v>
                </c:pt>
                <c:pt idx="220">
                  <c:v>-27.271000000000001</c:v>
                </c:pt>
                <c:pt idx="221">
                  <c:v>-27.350999999999999</c:v>
                </c:pt>
                <c:pt idx="222">
                  <c:v>-27.35</c:v>
                </c:pt>
                <c:pt idx="223">
                  <c:v>-27.38</c:v>
                </c:pt>
                <c:pt idx="224">
                  <c:v>0.251</c:v>
                </c:pt>
                <c:pt idx="225">
                  <c:v>0.33</c:v>
                </c:pt>
                <c:pt idx="226">
                  <c:v>0.36299999999999999</c:v>
                </c:pt>
                <c:pt idx="227">
                  <c:v>0.35099999999999998</c:v>
                </c:pt>
                <c:pt idx="228">
                  <c:v>0.39800000000000002</c:v>
                </c:pt>
                <c:pt idx="229">
                  <c:v>0.38400000000000001</c:v>
                </c:pt>
                <c:pt idx="230">
                  <c:v>-27.242000000000001</c:v>
                </c:pt>
                <c:pt idx="231">
                  <c:v>-27.326000000000001</c:v>
                </c:pt>
                <c:pt idx="232">
                  <c:v>-27.35</c:v>
                </c:pt>
                <c:pt idx="233">
                  <c:v>-27.347999999999999</c:v>
                </c:pt>
                <c:pt idx="234">
                  <c:v>-0.183</c:v>
                </c:pt>
                <c:pt idx="235">
                  <c:v>0.08</c:v>
                </c:pt>
                <c:pt idx="236">
                  <c:v>7.0000000000000001E-3</c:v>
                </c:pt>
                <c:pt idx="237">
                  <c:v>0.01</c:v>
                </c:pt>
                <c:pt idx="238">
                  <c:v>4.2000000000000003E-2</c:v>
                </c:pt>
                <c:pt idx="239">
                  <c:v>8.2000000000000003E-2</c:v>
                </c:pt>
                <c:pt idx="240">
                  <c:v>-27.263999999999999</c:v>
                </c:pt>
                <c:pt idx="241">
                  <c:v>-27.344999999999999</c:v>
                </c:pt>
                <c:pt idx="242">
                  <c:v>-27.35</c:v>
                </c:pt>
                <c:pt idx="243">
                  <c:v>-27.364000000000001</c:v>
                </c:pt>
                <c:pt idx="244">
                  <c:v>0.78900000000000003</c:v>
                </c:pt>
                <c:pt idx="245">
                  <c:v>0.97</c:v>
                </c:pt>
                <c:pt idx="246">
                  <c:v>0.95399999999999996</c:v>
                </c:pt>
                <c:pt idx="247">
                  <c:v>0.90400000000000003</c:v>
                </c:pt>
                <c:pt idx="248">
                  <c:v>0.95899999999999996</c:v>
                </c:pt>
                <c:pt idx="249">
                  <c:v>0.89500000000000002</c:v>
                </c:pt>
                <c:pt idx="250">
                  <c:v>-27.26</c:v>
                </c:pt>
                <c:pt idx="251">
                  <c:v>-27.331</c:v>
                </c:pt>
                <c:pt idx="252">
                  <c:v>-27.35</c:v>
                </c:pt>
                <c:pt idx="253">
                  <c:v>-27.382999999999999</c:v>
                </c:pt>
                <c:pt idx="254">
                  <c:v>0.91500000000000004</c:v>
                </c:pt>
                <c:pt idx="255">
                  <c:v>1.05</c:v>
                </c:pt>
                <c:pt idx="256">
                  <c:v>0.97099999999999997</c:v>
                </c:pt>
                <c:pt idx="257">
                  <c:v>0.998</c:v>
                </c:pt>
                <c:pt idx="258">
                  <c:v>1.0189999999999999</c:v>
                </c:pt>
                <c:pt idx="259">
                  <c:v>1.095</c:v>
                </c:pt>
                <c:pt idx="260">
                  <c:v>-27.268000000000001</c:v>
                </c:pt>
                <c:pt idx="261">
                  <c:v>-27.300999999999998</c:v>
                </c:pt>
                <c:pt idx="262">
                  <c:v>-27.35</c:v>
                </c:pt>
                <c:pt idx="263">
                  <c:v>-27.332999999999998</c:v>
                </c:pt>
                <c:pt idx="264">
                  <c:v>1.1659999999999999</c:v>
                </c:pt>
                <c:pt idx="265">
                  <c:v>1.3520000000000001</c:v>
                </c:pt>
                <c:pt idx="266">
                  <c:v>1.2849999999999999</c:v>
                </c:pt>
                <c:pt idx="267">
                  <c:v>1.1519999999999999</c:v>
                </c:pt>
                <c:pt idx="268">
                  <c:v>1.1879999999999999</c:v>
                </c:pt>
                <c:pt idx="269">
                  <c:v>1.1819999999999999</c:v>
                </c:pt>
                <c:pt idx="270">
                  <c:v>-27.260999999999999</c:v>
                </c:pt>
                <c:pt idx="271">
                  <c:v>-27.312000000000001</c:v>
                </c:pt>
                <c:pt idx="272">
                  <c:v>-27.35</c:v>
                </c:pt>
                <c:pt idx="273">
                  <c:v>-27.37</c:v>
                </c:pt>
                <c:pt idx="274">
                  <c:v>1.0760000000000001</c:v>
                </c:pt>
                <c:pt idx="275">
                  <c:v>1.214</c:v>
                </c:pt>
                <c:pt idx="276">
                  <c:v>1.169</c:v>
                </c:pt>
                <c:pt idx="277">
                  <c:v>1.2070000000000001</c:v>
                </c:pt>
                <c:pt idx="278">
                  <c:v>1.1399999999999999</c:v>
                </c:pt>
                <c:pt idx="279">
                  <c:v>1.163</c:v>
                </c:pt>
                <c:pt idx="280">
                  <c:v>-27.295000000000002</c:v>
                </c:pt>
                <c:pt idx="281">
                  <c:v>-27.367000000000001</c:v>
                </c:pt>
                <c:pt idx="282">
                  <c:v>-27.35</c:v>
                </c:pt>
                <c:pt idx="283">
                  <c:v>-27.356000000000002</c:v>
                </c:pt>
                <c:pt idx="284">
                  <c:v>0.66600000000000004</c:v>
                </c:pt>
                <c:pt idx="285">
                  <c:v>0.78300000000000003</c:v>
                </c:pt>
                <c:pt idx="286">
                  <c:v>0.77500000000000002</c:v>
                </c:pt>
                <c:pt idx="287">
                  <c:v>0.75900000000000001</c:v>
                </c:pt>
                <c:pt idx="288">
                  <c:v>0.80900000000000005</c:v>
                </c:pt>
                <c:pt idx="289">
                  <c:v>0.751</c:v>
                </c:pt>
                <c:pt idx="290">
                  <c:v>-27.279</c:v>
                </c:pt>
                <c:pt idx="291">
                  <c:v>-27.359000000000002</c:v>
                </c:pt>
                <c:pt idx="292">
                  <c:v>-27.35</c:v>
                </c:pt>
                <c:pt idx="293">
                  <c:v>-27.381</c:v>
                </c:pt>
                <c:pt idx="294">
                  <c:v>2.2240000000000002</c:v>
                </c:pt>
                <c:pt idx="295">
                  <c:v>2.323</c:v>
                </c:pt>
                <c:pt idx="296">
                  <c:v>2.3180000000000001</c:v>
                </c:pt>
                <c:pt idx="297">
                  <c:v>2.335</c:v>
                </c:pt>
                <c:pt idx="298">
                  <c:v>2.4129999999999998</c:v>
                </c:pt>
                <c:pt idx="299">
                  <c:v>2.3460000000000001</c:v>
                </c:pt>
                <c:pt idx="300">
                  <c:v>-27.309000000000001</c:v>
                </c:pt>
                <c:pt idx="301">
                  <c:v>-27.366</c:v>
                </c:pt>
                <c:pt idx="302">
                  <c:v>-27.35</c:v>
                </c:pt>
                <c:pt idx="303">
                  <c:v>-27.376000000000001</c:v>
                </c:pt>
                <c:pt idx="304">
                  <c:v>-34.985999999999997</c:v>
                </c:pt>
                <c:pt idx="305">
                  <c:v>-34.859000000000002</c:v>
                </c:pt>
                <c:pt idx="306">
                  <c:v>-34.863</c:v>
                </c:pt>
                <c:pt idx="307">
                  <c:v>-34.872</c:v>
                </c:pt>
                <c:pt idx="308">
                  <c:v>-34.854999999999997</c:v>
                </c:pt>
                <c:pt idx="309">
                  <c:v>-34.881</c:v>
                </c:pt>
                <c:pt idx="310">
                  <c:v>-27.260999999999999</c:v>
                </c:pt>
                <c:pt idx="311">
                  <c:v>-27.337</c:v>
                </c:pt>
                <c:pt idx="312">
                  <c:v>-27.35</c:v>
                </c:pt>
                <c:pt idx="313">
                  <c:v>-27.388999999999999</c:v>
                </c:pt>
                <c:pt idx="314">
                  <c:v>0.34599999999999997</c:v>
                </c:pt>
                <c:pt idx="315">
                  <c:v>0.42499999999999999</c:v>
                </c:pt>
                <c:pt idx="316">
                  <c:v>0.54500000000000004</c:v>
                </c:pt>
                <c:pt idx="317">
                  <c:v>0.53400000000000003</c:v>
                </c:pt>
                <c:pt idx="318">
                  <c:v>0.49199999999999999</c:v>
                </c:pt>
                <c:pt idx="319">
                  <c:v>0.501</c:v>
                </c:pt>
                <c:pt idx="320">
                  <c:v>-27.239000000000001</c:v>
                </c:pt>
                <c:pt idx="321">
                  <c:v>-27.286000000000001</c:v>
                </c:pt>
                <c:pt idx="322">
                  <c:v>-27.35</c:v>
                </c:pt>
                <c:pt idx="323">
                  <c:v>-27.352</c:v>
                </c:pt>
                <c:pt idx="324">
                  <c:v>0.98199999999999998</c:v>
                </c:pt>
                <c:pt idx="325">
                  <c:v>1.0840000000000001</c:v>
                </c:pt>
                <c:pt idx="326">
                  <c:v>1.095</c:v>
                </c:pt>
                <c:pt idx="327">
                  <c:v>1.097</c:v>
                </c:pt>
                <c:pt idx="328">
                  <c:v>1.087</c:v>
                </c:pt>
                <c:pt idx="329">
                  <c:v>1.1240000000000001</c:v>
                </c:pt>
                <c:pt idx="330">
                  <c:v>-27.259</c:v>
                </c:pt>
                <c:pt idx="331">
                  <c:v>-27.321999999999999</c:v>
                </c:pt>
                <c:pt idx="332">
                  <c:v>-27.35</c:v>
                </c:pt>
                <c:pt idx="333">
                  <c:v>-27.367000000000001</c:v>
                </c:pt>
                <c:pt idx="334">
                  <c:v>1.1619999999999999</c:v>
                </c:pt>
                <c:pt idx="335">
                  <c:v>1.288</c:v>
                </c:pt>
                <c:pt idx="336">
                  <c:v>1.28</c:v>
                </c:pt>
                <c:pt idx="337">
                  <c:v>1.2969999999999999</c:v>
                </c:pt>
                <c:pt idx="338">
                  <c:v>1.296</c:v>
                </c:pt>
                <c:pt idx="339">
                  <c:v>1.321</c:v>
                </c:pt>
                <c:pt idx="340">
                  <c:v>-27.265000000000001</c:v>
                </c:pt>
                <c:pt idx="341">
                  <c:v>-27.321000000000002</c:v>
                </c:pt>
                <c:pt idx="342">
                  <c:v>-27.35</c:v>
                </c:pt>
                <c:pt idx="343">
                  <c:v>-27.373000000000001</c:v>
                </c:pt>
                <c:pt idx="344">
                  <c:v>0.78300000000000003</c:v>
                </c:pt>
                <c:pt idx="345">
                  <c:v>0.91600000000000004</c:v>
                </c:pt>
                <c:pt idx="346">
                  <c:v>0.96699999999999997</c:v>
                </c:pt>
                <c:pt idx="347">
                  <c:v>0.89300000000000002</c:v>
                </c:pt>
                <c:pt idx="348">
                  <c:v>0.89500000000000002</c:v>
                </c:pt>
                <c:pt idx="349">
                  <c:v>0.90100000000000002</c:v>
                </c:pt>
                <c:pt idx="350">
                  <c:v>-27.266999999999999</c:v>
                </c:pt>
                <c:pt idx="351">
                  <c:v>-27.329000000000001</c:v>
                </c:pt>
                <c:pt idx="352">
                  <c:v>-27.35</c:v>
                </c:pt>
                <c:pt idx="353">
                  <c:v>-27.347000000000001</c:v>
                </c:pt>
                <c:pt idx="354">
                  <c:v>1.0329999999999999</c:v>
                </c:pt>
                <c:pt idx="355">
                  <c:v>1.173</c:v>
                </c:pt>
                <c:pt idx="356">
                  <c:v>1.198</c:v>
                </c:pt>
                <c:pt idx="357">
                  <c:v>1.1919999999999999</c:v>
                </c:pt>
                <c:pt idx="358">
                  <c:v>1.206</c:v>
                </c:pt>
                <c:pt idx="359">
                  <c:v>1.1990000000000001</c:v>
                </c:pt>
                <c:pt idx="360">
                  <c:v>-27.292000000000002</c:v>
                </c:pt>
                <c:pt idx="361">
                  <c:v>-27.314</c:v>
                </c:pt>
                <c:pt idx="362">
                  <c:v>-27.35</c:v>
                </c:pt>
                <c:pt idx="363">
                  <c:v>-27.367000000000001</c:v>
                </c:pt>
                <c:pt idx="364">
                  <c:v>1.427</c:v>
                </c:pt>
                <c:pt idx="365">
                  <c:v>1.59</c:v>
                </c:pt>
                <c:pt idx="366">
                  <c:v>1.58</c:v>
                </c:pt>
                <c:pt idx="367">
                  <c:v>1.516</c:v>
                </c:pt>
                <c:pt idx="368">
                  <c:v>1.603</c:v>
                </c:pt>
                <c:pt idx="369">
                  <c:v>1.631</c:v>
                </c:pt>
                <c:pt idx="370">
                  <c:v>-27.282</c:v>
                </c:pt>
                <c:pt idx="371">
                  <c:v>-27.283000000000001</c:v>
                </c:pt>
                <c:pt idx="372">
                  <c:v>-27.35</c:v>
                </c:pt>
                <c:pt idx="373">
                  <c:v>-27.361999999999998</c:v>
                </c:pt>
                <c:pt idx="374">
                  <c:v>1.4019999999999999</c:v>
                </c:pt>
                <c:pt idx="375">
                  <c:v>1.573</c:v>
                </c:pt>
                <c:pt idx="376">
                  <c:v>1.61</c:v>
                </c:pt>
                <c:pt idx="377">
                  <c:v>1.591</c:v>
                </c:pt>
                <c:pt idx="378">
                  <c:v>1.605</c:v>
                </c:pt>
                <c:pt idx="379">
                  <c:v>1.623</c:v>
                </c:pt>
                <c:pt idx="380">
                  <c:v>-27.266999999999999</c:v>
                </c:pt>
                <c:pt idx="381">
                  <c:v>-27.332999999999998</c:v>
                </c:pt>
                <c:pt idx="382">
                  <c:v>-27.35</c:v>
                </c:pt>
                <c:pt idx="383">
                  <c:v>-27.343</c:v>
                </c:pt>
                <c:pt idx="384">
                  <c:v>2.294</c:v>
                </c:pt>
                <c:pt idx="385">
                  <c:v>2.3730000000000002</c:v>
                </c:pt>
                <c:pt idx="386">
                  <c:v>2.4380000000000002</c:v>
                </c:pt>
                <c:pt idx="387">
                  <c:v>2.4950000000000001</c:v>
                </c:pt>
                <c:pt idx="388">
                  <c:v>2.456</c:v>
                </c:pt>
                <c:pt idx="389">
                  <c:v>2.427</c:v>
                </c:pt>
                <c:pt idx="390">
                  <c:v>-27.228000000000002</c:v>
                </c:pt>
                <c:pt idx="391">
                  <c:v>-27.286999999999999</c:v>
                </c:pt>
                <c:pt idx="392">
                  <c:v>-27.35</c:v>
                </c:pt>
                <c:pt idx="393">
                  <c:v>-27.335000000000001</c:v>
                </c:pt>
                <c:pt idx="394">
                  <c:v>1.542</c:v>
                </c:pt>
                <c:pt idx="395">
                  <c:v>1.6160000000000001</c:v>
                </c:pt>
                <c:pt idx="396">
                  <c:v>1.6120000000000001</c:v>
                </c:pt>
                <c:pt idx="397">
                  <c:v>1.6339999999999999</c:v>
                </c:pt>
                <c:pt idx="398">
                  <c:v>1.675</c:v>
                </c:pt>
                <c:pt idx="399">
                  <c:v>1.6870000000000001</c:v>
                </c:pt>
                <c:pt idx="400">
                  <c:v>-27.25</c:v>
                </c:pt>
                <c:pt idx="401">
                  <c:v>-27.300999999999998</c:v>
                </c:pt>
                <c:pt idx="402">
                  <c:v>-27.35</c:v>
                </c:pt>
                <c:pt idx="403">
                  <c:v>-27.378</c:v>
                </c:pt>
                <c:pt idx="404">
                  <c:v>1.39</c:v>
                </c:pt>
                <c:pt idx="405">
                  <c:v>1.62</c:v>
                </c:pt>
                <c:pt idx="406">
                  <c:v>1.593</c:v>
                </c:pt>
                <c:pt idx="407">
                  <c:v>1.597</c:v>
                </c:pt>
                <c:pt idx="408">
                  <c:v>1.589</c:v>
                </c:pt>
                <c:pt idx="409">
                  <c:v>1.63</c:v>
                </c:pt>
                <c:pt idx="410">
                  <c:v>-27.256</c:v>
                </c:pt>
                <c:pt idx="411">
                  <c:v>-27.303000000000001</c:v>
                </c:pt>
                <c:pt idx="412">
                  <c:v>-27.35</c:v>
                </c:pt>
                <c:pt idx="413">
                  <c:v>-27.312000000000001</c:v>
                </c:pt>
                <c:pt idx="414">
                  <c:v>1.0589999999999999</c:v>
                </c:pt>
                <c:pt idx="415">
                  <c:v>1.2150000000000001</c:v>
                </c:pt>
                <c:pt idx="416">
                  <c:v>1.25</c:v>
                </c:pt>
                <c:pt idx="417">
                  <c:v>1.2969999999999999</c:v>
                </c:pt>
                <c:pt idx="418">
                  <c:v>1.2150000000000001</c:v>
                </c:pt>
                <c:pt idx="419">
                  <c:v>1.27</c:v>
                </c:pt>
                <c:pt idx="420">
                  <c:v>-27.282</c:v>
                </c:pt>
                <c:pt idx="421">
                  <c:v>-27.35</c:v>
                </c:pt>
                <c:pt idx="422">
                  <c:v>-27.35</c:v>
                </c:pt>
                <c:pt idx="423">
                  <c:v>-27.384</c:v>
                </c:pt>
                <c:pt idx="424">
                  <c:v>0.63</c:v>
                </c:pt>
                <c:pt idx="425">
                  <c:v>0.77500000000000002</c:v>
                </c:pt>
                <c:pt idx="426">
                  <c:v>0.80100000000000005</c:v>
                </c:pt>
                <c:pt idx="427">
                  <c:v>0.79700000000000004</c:v>
                </c:pt>
                <c:pt idx="428">
                  <c:v>0.84399999999999997</c:v>
                </c:pt>
                <c:pt idx="429">
                  <c:v>0.78500000000000003</c:v>
                </c:pt>
                <c:pt idx="430">
                  <c:v>-27.266999999999999</c:v>
                </c:pt>
                <c:pt idx="431">
                  <c:v>-27.338000000000001</c:v>
                </c:pt>
                <c:pt idx="432">
                  <c:v>-27.35</c:v>
                </c:pt>
                <c:pt idx="433">
                  <c:v>-27.411999999999999</c:v>
                </c:pt>
                <c:pt idx="434">
                  <c:v>0.95199999999999996</c:v>
                </c:pt>
                <c:pt idx="435">
                  <c:v>1.111</c:v>
                </c:pt>
                <c:pt idx="436">
                  <c:v>1.121</c:v>
                </c:pt>
                <c:pt idx="437">
                  <c:v>1.115</c:v>
                </c:pt>
                <c:pt idx="438">
                  <c:v>1.1240000000000001</c:v>
                </c:pt>
                <c:pt idx="439">
                  <c:v>1.1040000000000001</c:v>
                </c:pt>
                <c:pt idx="440">
                  <c:v>-27.276</c:v>
                </c:pt>
                <c:pt idx="441">
                  <c:v>-27.338999999999999</c:v>
                </c:pt>
                <c:pt idx="442">
                  <c:v>-27.35</c:v>
                </c:pt>
                <c:pt idx="443">
                  <c:v>-27.396000000000001</c:v>
                </c:pt>
                <c:pt idx="444">
                  <c:v>1.1759999999999999</c:v>
                </c:pt>
                <c:pt idx="445">
                  <c:v>1.3480000000000001</c:v>
                </c:pt>
                <c:pt idx="446">
                  <c:v>1.3779999999999999</c:v>
                </c:pt>
                <c:pt idx="447">
                  <c:v>1.39</c:v>
                </c:pt>
                <c:pt idx="448">
                  <c:v>1.365</c:v>
                </c:pt>
                <c:pt idx="449">
                  <c:v>1.329</c:v>
                </c:pt>
                <c:pt idx="450">
                  <c:v>-27.292000000000002</c:v>
                </c:pt>
                <c:pt idx="451">
                  <c:v>-27.355</c:v>
                </c:pt>
                <c:pt idx="452">
                  <c:v>-27.35</c:v>
                </c:pt>
                <c:pt idx="453">
                  <c:v>-27.358000000000001</c:v>
                </c:pt>
                <c:pt idx="454">
                  <c:v>1.171</c:v>
                </c:pt>
                <c:pt idx="455">
                  <c:v>1.405</c:v>
                </c:pt>
                <c:pt idx="456">
                  <c:v>1.363</c:v>
                </c:pt>
                <c:pt idx="457">
                  <c:v>1.397</c:v>
                </c:pt>
                <c:pt idx="458">
                  <c:v>1.4239999999999999</c:v>
                </c:pt>
                <c:pt idx="459">
                  <c:v>1.387</c:v>
                </c:pt>
                <c:pt idx="460">
                  <c:v>-27.263999999999999</c:v>
                </c:pt>
                <c:pt idx="461">
                  <c:v>-27.334</c:v>
                </c:pt>
                <c:pt idx="462">
                  <c:v>-27.35</c:v>
                </c:pt>
                <c:pt idx="463">
                  <c:v>-27.396999999999998</c:v>
                </c:pt>
                <c:pt idx="464">
                  <c:v>0.628</c:v>
                </c:pt>
                <c:pt idx="465">
                  <c:v>0.82599999999999996</c:v>
                </c:pt>
                <c:pt idx="466">
                  <c:v>0.79100000000000004</c:v>
                </c:pt>
                <c:pt idx="467">
                  <c:v>0.81899999999999995</c:v>
                </c:pt>
                <c:pt idx="468">
                  <c:v>0.78300000000000003</c:v>
                </c:pt>
                <c:pt idx="469">
                  <c:v>0.85899999999999999</c:v>
                </c:pt>
                <c:pt idx="470">
                  <c:v>-27.266999999999999</c:v>
                </c:pt>
                <c:pt idx="471">
                  <c:v>-27.317</c:v>
                </c:pt>
                <c:pt idx="472">
                  <c:v>-27.35</c:v>
                </c:pt>
                <c:pt idx="473">
                  <c:v>-27.337</c:v>
                </c:pt>
                <c:pt idx="474">
                  <c:v>2.3730000000000002</c:v>
                </c:pt>
                <c:pt idx="475">
                  <c:v>2.5350000000000001</c:v>
                </c:pt>
                <c:pt idx="476">
                  <c:v>2.468</c:v>
                </c:pt>
                <c:pt idx="477">
                  <c:v>2.4039999999999999</c:v>
                </c:pt>
                <c:pt idx="478">
                  <c:v>2.4169999999999998</c:v>
                </c:pt>
                <c:pt idx="479">
                  <c:v>2.3530000000000002</c:v>
                </c:pt>
                <c:pt idx="480">
                  <c:v>-27.265999999999998</c:v>
                </c:pt>
                <c:pt idx="481">
                  <c:v>-27.329000000000001</c:v>
                </c:pt>
                <c:pt idx="482">
                  <c:v>-27.35</c:v>
                </c:pt>
                <c:pt idx="483">
                  <c:v>-27.372</c:v>
                </c:pt>
                <c:pt idx="484">
                  <c:v>2.234</c:v>
                </c:pt>
                <c:pt idx="485">
                  <c:v>2.4079999999999999</c:v>
                </c:pt>
                <c:pt idx="486">
                  <c:v>2.3780000000000001</c:v>
                </c:pt>
                <c:pt idx="487">
                  <c:v>2.4369999999999998</c:v>
                </c:pt>
                <c:pt idx="488">
                  <c:v>2.411</c:v>
                </c:pt>
                <c:pt idx="489">
                  <c:v>2.427</c:v>
                </c:pt>
                <c:pt idx="490">
                  <c:v>-27.22</c:v>
                </c:pt>
                <c:pt idx="491">
                  <c:v>-27.326000000000001</c:v>
                </c:pt>
                <c:pt idx="492">
                  <c:v>-27.35</c:v>
                </c:pt>
                <c:pt idx="493">
                  <c:v>-27.318000000000001</c:v>
                </c:pt>
                <c:pt idx="494">
                  <c:v>0.77900000000000003</c:v>
                </c:pt>
                <c:pt idx="495">
                  <c:v>0.86899999999999999</c:v>
                </c:pt>
                <c:pt idx="496">
                  <c:v>0.90700000000000003</c:v>
                </c:pt>
                <c:pt idx="497">
                  <c:v>0.91</c:v>
                </c:pt>
                <c:pt idx="498">
                  <c:v>0.95199999999999996</c:v>
                </c:pt>
                <c:pt idx="499">
                  <c:v>0.90600000000000003</c:v>
                </c:pt>
                <c:pt idx="500">
                  <c:v>-27.276</c:v>
                </c:pt>
                <c:pt idx="501">
                  <c:v>-27.369</c:v>
                </c:pt>
                <c:pt idx="502">
                  <c:v>-27.35</c:v>
                </c:pt>
                <c:pt idx="503">
                  <c:v>-27.324999999999999</c:v>
                </c:pt>
                <c:pt idx="504">
                  <c:v>0.748</c:v>
                </c:pt>
                <c:pt idx="505">
                  <c:v>0.85599999999999998</c:v>
                </c:pt>
                <c:pt idx="506">
                  <c:v>0.86199999999999999</c:v>
                </c:pt>
                <c:pt idx="507">
                  <c:v>0.876</c:v>
                </c:pt>
                <c:pt idx="508">
                  <c:v>0.871</c:v>
                </c:pt>
                <c:pt idx="509">
                  <c:v>0.90400000000000003</c:v>
                </c:pt>
                <c:pt idx="510">
                  <c:v>-27.234999999999999</c:v>
                </c:pt>
                <c:pt idx="511">
                  <c:v>-27.288</c:v>
                </c:pt>
                <c:pt idx="512">
                  <c:v>-27.35</c:v>
                </c:pt>
                <c:pt idx="513">
                  <c:v>-27.378</c:v>
                </c:pt>
                <c:pt idx="514">
                  <c:v>0.89800000000000002</c:v>
                </c:pt>
                <c:pt idx="515">
                  <c:v>1.1619999999999999</c:v>
                </c:pt>
                <c:pt idx="516">
                  <c:v>1.159</c:v>
                </c:pt>
                <c:pt idx="517">
                  <c:v>1.165</c:v>
                </c:pt>
                <c:pt idx="518">
                  <c:v>1.105</c:v>
                </c:pt>
                <c:pt idx="519">
                  <c:v>1.0620000000000001</c:v>
                </c:pt>
                <c:pt idx="520">
                  <c:v>-27.303999999999998</c:v>
                </c:pt>
                <c:pt idx="521">
                  <c:v>-27.349</c:v>
                </c:pt>
                <c:pt idx="522">
                  <c:v>-27.35</c:v>
                </c:pt>
                <c:pt idx="523">
                  <c:v>-27.387</c:v>
                </c:pt>
                <c:pt idx="524">
                  <c:v>1.254</c:v>
                </c:pt>
                <c:pt idx="525">
                  <c:v>1.3360000000000001</c:v>
                </c:pt>
                <c:pt idx="526">
                  <c:v>1.3260000000000001</c:v>
                </c:pt>
                <c:pt idx="527">
                  <c:v>1.3160000000000001</c:v>
                </c:pt>
                <c:pt idx="528">
                  <c:v>1.296</c:v>
                </c:pt>
                <c:pt idx="529">
                  <c:v>1.333</c:v>
                </c:pt>
                <c:pt idx="530">
                  <c:v>-27.263999999999999</c:v>
                </c:pt>
                <c:pt idx="531">
                  <c:v>-27.350999999999999</c:v>
                </c:pt>
                <c:pt idx="532">
                  <c:v>-27.35</c:v>
                </c:pt>
                <c:pt idx="533">
                  <c:v>-27.353000000000002</c:v>
                </c:pt>
                <c:pt idx="534">
                  <c:v>0.78100000000000003</c:v>
                </c:pt>
                <c:pt idx="535">
                  <c:v>0.96099999999999997</c:v>
                </c:pt>
                <c:pt idx="536">
                  <c:v>0.90900000000000003</c:v>
                </c:pt>
                <c:pt idx="537">
                  <c:v>0.9</c:v>
                </c:pt>
                <c:pt idx="538">
                  <c:v>0.95099999999999996</c:v>
                </c:pt>
                <c:pt idx="539">
                  <c:v>0.92800000000000005</c:v>
                </c:pt>
                <c:pt idx="540">
                  <c:v>-27.274999999999999</c:v>
                </c:pt>
                <c:pt idx="541">
                  <c:v>-27.347999999999999</c:v>
                </c:pt>
                <c:pt idx="542">
                  <c:v>-27.35</c:v>
                </c:pt>
                <c:pt idx="543">
                  <c:v>-27.356999999999999</c:v>
                </c:pt>
                <c:pt idx="544">
                  <c:v>0.40899999999999997</c:v>
                </c:pt>
                <c:pt idx="545">
                  <c:v>0.498</c:v>
                </c:pt>
                <c:pt idx="546">
                  <c:v>0.56100000000000005</c:v>
                </c:pt>
                <c:pt idx="547">
                  <c:v>0.63</c:v>
                </c:pt>
                <c:pt idx="548">
                  <c:v>0.66600000000000004</c:v>
                </c:pt>
                <c:pt idx="549">
                  <c:v>0.63900000000000001</c:v>
                </c:pt>
                <c:pt idx="550">
                  <c:v>-27.274999999999999</c:v>
                </c:pt>
                <c:pt idx="551">
                  <c:v>-27.33</c:v>
                </c:pt>
                <c:pt idx="552">
                  <c:v>-27.35</c:v>
                </c:pt>
                <c:pt idx="553">
                  <c:v>-27.355</c:v>
                </c:pt>
                <c:pt idx="554">
                  <c:v>1.2629999999999999</c:v>
                </c:pt>
                <c:pt idx="555">
                  <c:v>1.34</c:v>
                </c:pt>
                <c:pt idx="556">
                  <c:v>1.3879999999999999</c:v>
                </c:pt>
                <c:pt idx="557">
                  <c:v>1.3839999999999999</c:v>
                </c:pt>
                <c:pt idx="558">
                  <c:v>1.431</c:v>
                </c:pt>
                <c:pt idx="559">
                  <c:v>1.4159999999999999</c:v>
                </c:pt>
                <c:pt idx="560">
                  <c:v>-27.248999999999999</c:v>
                </c:pt>
                <c:pt idx="561">
                  <c:v>-27.318000000000001</c:v>
                </c:pt>
                <c:pt idx="562">
                  <c:v>-27.35</c:v>
                </c:pt>
                <c:pt idx="563">
                  <c:v>-27.388999999999999</c:v>
                </c:pt>
                <c:pt idx="564">
                  <c:v>-3.4000000000000002E-2</c:v>
                </c:pt>
                <c:pt idx="565">
                  <c:v>0.127</c:v>
                </c:pt>
                <c:pt idx="566">
                  <c:v>0.188</c:v>
                </c:pt>
                <c:pt idx="567">
                  <c:v>0.14599999999999999</c:v>
                </c:pt>
                <c:pt idx="568">
                  <c:v>0.216</c:v>
                </c:pt>
                <c:pt idx="569">
                  <c:v>0.188</c:v>
                </c:pt>
                <c:pt idx="570">
                  <c:v>-27.259</c:v>
                </c:pt>
                <c:pt idx="571">
                  <c:v>-27.289000000000001</c:v>
                </c:pt>
                <c:pt idx="572">
                  <c:v>-27.35</c:v>
                </c:pt>
                <c:pt idx="573">
                  <c:v>-27.329000000000001</c:v>
                </c:pt>
                <c:pt idx="574">
                  <c:v>1.244</c:v>
                </c:pt>
                <c:pt idx="575">
                  <c:v>1.4159999999999999</c:v>
                </c:pt>
                <c:pt idx="576">
                  <c:v>1.349</c:v>
                </c:pt>
                <c:pt idx="577">
                  <c:v>1.425</c:v>
                </c:pt>
                <c:pt idx="578">
                  <c:v>1.3740000000000001</c:v>
                </c:pt>
                <c:pt idx="579">
                  <c:v>1.41</c:v>
                </c:pt>
                <c:pt idx="580">
                  <c:v>-27.285</c:v>
                </c:pt>
                <c:pt idx="581">
                  <c:v>-27.324000000000002</c:v>
                </c:pt>
                <c:pt idx="582">
                  <c:v>-27.35</c:v>
                </c:pt>
                <c:pt idx="583">
                  <c:v>-27.364000000000001</c:v>
                </c:pt>
                <c:pt idx="584">
                  <c:v>1.093</c:v>
                </c:pt>
                <c:pt idx="585">
                  <c:v>1.196</c:v>
                </c:pt>
                <c:pt idx="586">
                  <c:v>1.218</c:v>
                </c:pt>
                <c:pt idx="587">
                  <c:v>1.2210000000000001</c:v>
                </c:pt>
                <c:pt idx="588">
                  <c:v>1.31</c:v>
                </c:pt>
                <c:pt idx="589">
                  <c:v>1.284</c:v>
                </c:pt>
                <c:pt idx="590">
                  <c:v>-27.263000000000002</c:v>
                </c:pt>
                <c:pt idx="591">
                  <c:v>-27.323</c:v>
                </c:pt>
                <c:pt idx="592">
                  <c:v>-27.35</c:v>
                </c:pt>
                <c:pt idx="593">
                  <c:v>-27.343</c:v>
                </c:pt>
                <c:pt idx="594">
                  <c:v>-5.6000000000000001E-2</c:v>
                </c:pt>
                <c:pt idx="595">
                  <c:v>0.14699999999999999</c:v>
                </c:pt>
                <c:pt idx="596">
                  <c:v>0.14899999999999999</c:v>
                </c:pt>
                <c:pt idx="597">
                  <c:v>7.6999999999999999E-2</c:v>
                </c:pt>
                <c:pt idx="598">
                  <c:v>0.13600000000000001</c:v>
                </c:pt>
                <c:pt idx="599">
                  <c:v>0.19400000000000001</c:v>
                </c:pt>
                <c:pt idx="600">
                  <c:v>-27.266999999999999</c:v>
                </c:pt>
                <c:pt idx="601">
                  <c:v>-27.329000000000001</c:v>
                </c:pt>
                <c:pt idx="602">
                  <c:v>-27.35</c:v>
                </c:pt>
                <c:pt idx="603">
                  <c:v>-27.37</c:v>
                </c:pt>
                <c:pt idx="604">
                  <c:v>-0.42</c:v>
                </c:pt>
                <c:pt idx="605">
                  <c:v>-0.253</c:v>
                </c:pt>
                <c:pt idx="606">
                  <c:v>-0.246</c:v>
                </c:pt>
                <c:pt idx="607">
                  <c:v>-0.28100000000000003</c:v>
                </c:pt>
                <c:pt idx="608">
                  <c:v>-0.28299999999999997</c:v>
                </c:pt>
                <c:pt idx="609">
                  <c:v>-0.27900000000000003</c:v>
                </c:pt>
                <c:pt idx="610">
                  <c:v>-27.259</c:v>
                </c:pt>
                <c:pt idx="611">
                  <c:v>-27.344000000000001</c:v>
                </c:pt>
                <c:pt idx="612">
                  <c:v>-27.35</c:v>
                </c:pt>
                <c:pt idx="613">
                  <c:v>-27.361999999999998</c:v>
                </c:pt>
                <c:pt idx="614">
                  <c:v>0.33700000000000002</c:v>
                </c:pt>
                <c:pt idx="615">
                  <c:v>0.438</c:v>
                </c:pt>
                <c:pt idx="616">
                  <c:v>0.40899999999999997</c:v>
                </c:pt>
                <c:pt idx="617">
                  <c:v>0.52500000000000002</c:v>
                </c:pt>
                <c:pt idx="618">
                  <c:v>0.45700000000000002</c:v>
                </c:pt>
                <c:pt idx="619">
                  <c:v>0.53600000000000003</c:v>
                </c:pt>
                <c:pt idx="620">
                  <c:v>-27.295000000000002</c:v>
                </c:pt>
                <c:pt idx="621">
                  <c:v>-27.367999999999999</c:v>
                </c:pt>
                <c:pt idx="622">
                  <c:v>-27.35</c:v>
                </c:pt>
                <c:pt idx="623">
                  <c:v>-27.373999999999999</c:v>
                </c:pt>
                <c:pt idx="624">
                  <c:v>0.628</c:v>
                </c:pt>
                <c:pt idx="625">
                  <c:v>0.73899999999999999</c:v>
                </c:pt>
                <c:pt idx="626">
                  <c:v>0.746</c:v>
                </c:pt>
                <c:pt idx="627">
                  <c:v>0.71599999999999997</c:v>
                </c:pt>
                <c:pt idx="628">
                  <c:v>0.75800000000000001</c:v>
                </c:pt>
                <c:pt idx="629">
                  <c:v>0.75700000000000001</c:v>
                </c:pt>
                <c:pt idx="630">
                  <c:v>-27.292999999999999</c:v>
                </c:pt>
                <c:pt idx="631">
                  <c:v>-27.317</c:v>
                </c:pt>
                <c:pt idx="632">
                  <c:v>-27.35</c:v>
                </c:pt>
                <c:pt idx="633">
                  <c:v>-27.332999999999998</c:v>
                </c:pt>
                <c:pt idx="634">
                  <c:v>0.376</c:v>
                </c:pt>
                <c:pt idx="635">
                  <c:v>0.57899999999999996</c:v>
                </c:pt>
                <c:pt idx="636">
                  <c:v>0.60899999999999999</c:v>
                </c:pt>
                <c:pt idx="637">
                  <c:v>0.56999999999999995</c:v>
                </c:pt>
                <c:pt idx="638">
                  <c:v>0.70799999999999996</c:v>
                </c:pt>
                <c:pt idx="639">
                  <c:v>0.63700000000000001</c:v>
                </c:pt>
                <c:pt idx="640">
                  <c:v>-27.280999999999999</c:v>
                </c:pt>
                <c:pt idx="641">
                  <c:v>-27.324999999999999</c:v>
                </c:pt>
                <c:pt idx="642">
                  <c:v>-27.35</c:v>
                </c:pt>
                <c:pt idx="643">
                  <c:v>-27.391999999999999</c:v>
                </c:pt>
                <c:pt idx="644">
                  <c:v>-34.911000000000001</c:v>
                </c:pt>
                <c:pt idx="645">
                  <c:v>-34.792999999999999</c:v>
                </c:pt>
                <c:pt idx="646">
                  <c:v>-34.872999999999998</c:v>
                </c:pt>
                <c:pt idx="647">
                  <c:v>-34.924999999999997</c:v>
                </c:pt>
                <c:pt idx="648">
                  <c:v>-34.896999999999998</c:v>
                </c:pt>
                <c:pt idx="649">
                  <c:v>-34.825000000000003</c:v>
                </c:pt>
                <c:pt idx="650">
                  <c:v>-27.253</c:v>
                </c:pt>
                <c:pt idx="651">
                  <c:v>-27.338000000000001</c:v>
                </c:pt>
                <c:pt idx="652">
                  <c:v>-27.35</c:v>
                </c:pt>
                <c:pt idx="653">
                  <c:v>-27.375</c:v>
                </c:pt>
                <c:pt idx="654">
                  <c:v>1.85</c:v>
                </c:pt>
                <c:pt idx="655">
                  <c:v>2.2360000000000002</c:v>
                </c:pt>
                <c:pt idx="656">
                  <c:v>2.177</c:v>
                </c:pt>
                <c:pt idx="657">
                  <c:v>2.1779999999999999</c:v>
                </c:pt>
                <c:pt idx="658">
                  <c:v>2.2010000000000001</c:v>
                </c:pt>
                <c:pt idx="659">
                  <c:v>2.161</c:v>
                </c:pt>
                <c:pt idx="660">
                  <c:v>-27.303000000000001</c:v>
                </c:pt>
                <c:pt idx="661">
                  <c:v>-27.361999999999998</c:v>
                </c:pt>
                <c:pt idx="662">
                  <c:v>-27.35</c:v>
                </c:pt>
                <c:pt idx="663">
                  <c:v>-27.384</c:v>
                </c:pt>
                <c:pt idx="664">
                  <c:v>-0.22500000000000001</c:v>
                </c:pt>
                <c:pt idx="665">
                  <c:v>-0.11799999999999999</c:v>
                </c:pt>
                <c:pt idx="666">
                  <c:v>-6.9000000000000006E-2</c:v>
                </c:pt>
                <c:pt idx="667">
                  <c:v>-0.109</c:v>
                </c:pt>
                <c:pt idx="668">
                  <c:v>-9.9000000000000005E-2</c:v>
                </c:pt>
                <c:pt idx="669">
                  <c:v>-0.09</c:v>
                </c:pt>
                <c:pt idx="670">
                  <c:v>-27.282</c:v>
                </c:pt>
                <c:pt idx="671">
                  <c:v>-27.353000000000002</c:v>
                </c:pt>
                <c:pt idx="672">
                  <c:v>-27.35</c:v>
                </c:pt>
                <c:pt idx="673">
                  <c:v>-27.405999999999999</c:v>
                </c:pt>
                <c:pt idx="674">
                  <c:v>0.625</c:v>
                </c:pt>
                <c:pt idx="675">
                  <c:v>0.748</c:v>
                </c:pt>
                <c:pt idx="676">
                  <c:v>0.81699999999999995</c:v>
                </c:pt>
                <c:pt idx="677">
                  <c:v>0.77700000000000002</c:v>
                </c:pt>
                <c:pt idx="678">
                  <c:v>0.78400000000000003</c:v>
                </c:pt>
                <c:pt idx="679">
                  <c:v>0.874</c:v>
                </c:pt>
                <c:pt idx="680">
                  <c:v>-27.274000000000001</c:v>
                </c:pt>
                <c:pt idx="681">
                  <c:v>-27.344000000000001</c:v>
                </c:pt>
                <c:pt idx="682">
                  <c:v>-27.35</c:v>
                </c:pt>
                <c:pt idx="683">
                  <c:v>-27.323</c:v>
                </c:pt>
                <c:pt idx="684">
                  <c:v>0.189</c:v>
                </c:pt>
                <c:pt idx="685">
                  <c:v>0.38600000000000001</c:v>
                </c:pt>
                <c:pt idx="686">
                  <c:v>0.39800000000000002</c:v>
                </c:pt>
                <c:pt idx="687">
                  <c:v>0.47199999999999998</c:v>
                </c:pt>
                <c:pt idx="688">
                  <c:v>0.49099999999999999</c:v>
                </c:pt>
                <c:pt idx="689">
                  <c:v>0.44800000000000001</c:v>
                </c:pt>
                <c:pt idx="690">
                  <c:v>-27.31</c:v>
                </c:pt>
                <c:pt idx="691">
                  <c:v>-27.35</c:v>
                </c:pt>
                <c:pt idx="692">
                  <c:v>-27.35</c:v>
                </c:pt>
                <c:pt idx="693">
                  <c:v>-27.378</c:v>
                </c:pt>
                <c:pt idx="694">
                  <c:v>0.29099999999999998</c:v>
                </c:pt>
                <c:pt idx="695">
                  <c:v>0.42699999999999999</c:v>
                </c:pt>
                <c:pt idx="696">
                  <c:v>0.48599999999999999</c:v>
                </c:pt>
                <c:pt idx="697">
                  <c:v>0.53</c:v>
                </c:pt>
                <c:pt idx="698">
                  <c:v>0.45400000000000001</c:v>
                </c:pt>
                <c:pt idx="699">
                  <c:v>0.51900000000000002</c:v>
                </c:pt>
                <c:pt idx="700">
                  <c:v>-27.298999999999999</c:v>
                </c:pt>
                <c:pt idx="701">
                  <c:v>-27.335999999999999</c:v>
                </c:pt>
                <c:pt idx="702">
                  <c:v>-27.35</c:v>
                </c:pt>
                <c:pt idx="703">
                  <c:v>-27.404</c:v>
                </c:pt>
                <c:pt idx="704">
                  <c:v>-1.24</c:v>
                </c:pt>
                <c:pt idx="705">
                  <c:v>-1.097</c:v>
                </c:pt>
                <c:pt idx="706">
                  <c:v>-1.1419999999999999</c:v>
                </c:pt>
                <c:pt idx="707">
                  <c:v>-1.1419999999999999</c:v>
                </c:pt>
                <c:pt idx="708">
                  <c:v>-1.17</c:v>
                </c:pt>
                <c:pt idx="709">
                  <c:v>-1.1020000000000001</c:v>
                </c:pt>
                <c:pt idx="710">
                  <c:v>-27.300999999999998</c:v>
                </c:pt>
                <c:pt idx="711">
                  <c:v>-27.355</c:v>
                </c:pt>
                <c:pt idx="712">
                  <c:v>-27.35</c:v>
                </c:pt>
                <c:pt idx="713">
                  <c:v>-27.388000000000002</c:v>
                </c:pt>
                <c:pt idx="714">
                  <c:v>-0.20799999999999999</c:v>
                </c:pt>
                <c:pt idx="715">
                  <c:v>-0.127</c:v>
                </c:pt>
                <c:pt idx="716">
                  <c:v>-0.216</c:v>
                </c:pt>
                <c:pt idx="717">
                  <c:v>-0.28499999999999998</c:v>
                </c:pt>
                <c:pt idx="718">
                  <c:v>-0.187</c:v>
                </c:pt>
                <c:pt idx="719">
                  <c:v>-0.19400000000000001</c:v>
                </c:pt>
                <c:pt idx="720">
                  <c:v>-27.274999999999999</c:v>
                </c:pt>
                <c:pt idx="721">
                  <c:v>-27.33</c:v>
                </c:pt>
                <c:pt idx="722">
                  <c:v>-27.35</c:v>
                </c:pt>
                <c:pt idx="723">
                  <c:v>-27.359000000000002</c:v>
                </c:pt>
                <c:pt idx="724">
                  <c:v>-1.67</c:v>
                </c:pt>
                <c:pt idx="725">
                  <c:v>-1.448</c:v>
                </c:pt>
                <c:pt idx="726">
                  <c:v>-1.4810000000000001</c:v>
                </c:pt>
                <c:pt idx="727">
                  <c:v>-1.603</c:v>
                </c:pt>
                <c:pt idx="728">
                  <c:v>-1.508</c:v>
                </c:pt>
                <c:pt idx="729">
                  <c:v>-1.494</c:v>
                </c:pt>
                <c:pt idx="730">
                  <c:v>-27.29</c:v>
                </c:pt>
                <c:pt idx="731">
                  <c:v>-27.341999999999999</c:v>
                </c:pt>
                <c:pt idx="732">
                  <c:v>-27.35</c:v>
                </c:pt>
                <c:pt idx="733">
                  <c:v>-27.356000000000002</c:v>
                </c:pt>
                <c:pt idx="734">
                  <c:v>-5.0000000000000001E-3</c:v>
                </c:pt>
                <c:pt idx="735">
                  <c:v>0.14399999999999999</c:v>
                </c:pt>
                <c:pt idx="736">
                  <c:v>0.13600000000000001</c:v>
                </c:pt>
                <c:pt idx="737">
                  <c:v>0.112</c:v>
                </c:pt>
                <c:pt idx="738">
                  <c:v>0.188</c:v>
                </c:pt>
                <c:pt idx="739">
                  <c:v>0.122</c:v>
                </c:pt>
                <c:pt idx="740">
                  <c:v>-27.274999999999999</c:v>
                </c:pt>
                <c:pt idx="741">
                  <c:v>-27.327000000000002</c:v>
                </c:pt>
                <c:pt idx="742">
                  <c:v>-27.35</c:v>
                </c:pt>
                <c:pt idx="743">
                  <c:v>-27.332000000000001</c:v>
                </c:pt>
                <c:pt idx="744">
                  <c:v>2.1030000000000002</c:v>
                </c:pt>
                <c:pt idx="745">
                  <c:v>2.3620000000000001</c:v>
                </c:pt>
                <c:pt idx="746">
                  <c:v>2.3340000000000001</c:v>
                </c:pt>
                <c:pt idx="747">
                  <c:v>2.3809999999999998</c:v>
                </c:pt>
                <c:pt idx="748">
                  <c:v>2.4239999999999999</c:v>
                </c:pt>
                <c:pt idx="749">
                  <c:v>2.407</c:v>
                </c:pt>
                <c:pt idx="750">
                  <c:v>-27.286999999999999</c:v>
                </c:pt>
                <c:pt idx="751">
                  <c:v>-27.327999999999999</c:v>
                </c:pt>
                <c:pt idx="752">
                  <c:v>-27.35</c:v>
                </c:pt>
                <c:pt idx="753">
                  <c:v>-27.376000000000001</c:v>
                </c:pt>
                <c:pt idx="754">
                  <c:v>0.42799999999999999</c:v>
                </c:pt>
                <c:pt idx="755">
                  <c:v>0.46500000000000002</c:v>
                </c:pt>
                <c:pt idx="756">
                  <c:v>0.51900000000000002</c:v>
                </c:pt>
                <c:pt idx="757">
                  <c:v>0.51700000000000002</c:v>
                </c:pt>
                <c:pt idx="758">
                  <c:v>0.53800000000000003</c:v>
                </c:pt>
                <c:pt idx="759">
                  <c:v>0.57699999999999996</c:v>
                </c:pt>
                <c:pt idx="760">
                  <c:v>-27.271999999999998</c:v>
                </c:pt>
                <c:pt idx="761">
                  <c:v>-27.341000000000001</c:v>
                </c:pt>
                <c:pt idx="762">
                  <c:v>-27.35</c:v>
                </c:pt>
                <c:pt idx="763">
                  <c:v>-27.337</c:v>
                </c:pt>
                <c:pt idx="764">
                  <c:v>1.093</c:v>
                </c:pt>
                <c:pt idx="765">
                  <c:v>1.2190000000000001</c:v>
                </c:pt>
                <c:pt idx="766">
                  <c:v>1.2350000000000001</c:v>
                </c:pt>
                <c:pt idx="767">
                  <c:v>1.2230000000000001</c:v>
                </c:pt>
                <c:pt idx="768">
                  <c:v>1.18</c:v>
                </c:pt>
                <c:pt idx="769">
                  <c:v>1.234</c:v>
                </c:pt>
                <c:pt idx="770">
                  <c:v>-27.24</c:v>
                </c:pt>
                <c:pt idx="771">
                  <c:v>-27.306999999999999</c:v>
                </c:pt>
                <c:pt idx="772">
                  <c:v>-27.35</c:v>
                </c:pt>
                <c:pt idx="773">
                  <c:v>-27.36</c:v>
                </c:pt>
                <c:pt idx="774">
                  <c:v>0.36</c:v>
                </c:pt>
                <c:pt idx="775">
                  <c:v>0.56499999999999995</c:v>
                </c:pt>
                <c:pt idx="776">
                  <c:v>0.48899999999999999</c:v>
                </c:pt>
                <c:pt idx="777">
                  <c:v>0.54300000000000004</c:v>
                </c:pt>
                <c:pt idx="778">
                  <c:v>0.56200000000000006</c:v>
                </c:pt>
                <c:pt idx="779">
                  <c:v>0.55500000000000005</c:v>
                </c:pt>
                <c:pt idx="780">
                  <c:v>-27.279</c:v>
                </c:pt>
                <c:pt idx="781">
                  <c:v>-27.324000000000002</c:v>
                </c:pt>
                <c:pt idx="782">
                  <c:v>-27.35</c:v>
                </c:pt>
                <c:pt idx="783">
                  <c:v>-27.366</c:v>
                </c:pt>
                <c:pt idx="784">
                  <c:v>-7.2999999999999995E-2</c:v>
                </c:pt>
                <c:pt idx="785">
                  <c:v>0.16200000000000001</c:v>
                </c:pt>
                <c:pt idx="786">
                  <c:v>0.184</c:v>
                </c:pt>
                <c:pt idx="787">
                  <c:v>0.14000000000000001</c:v>
                </c:pt>
                <c:pt idx="788">
                  <c:v>0.11</c:v>
                </c:pt>
                <c:pt idx="789">
                  <c:v>0.11799999999999999</c:v>
                </c:pt>
                <c:pt idx="790">
                  <c:v>-27.202999999999999</c:v>
                </c:pt>
                <c:pt idx="791">
                  <c:v>-27.241</c:v>
                </c:pt>
                <c:pt idx="792">
                  <c:v>-27.35</c:v>
                </c:pt>
                <c:pt idx="793">
                  <c:v>-27.341999999999999</c:v>
                </c:pt>
                <c:pt idx="794">
                  <c:v>1.2709999999999999</c:v>
                </c:pt>
                <c:pt idx="795">
                  <c:v>1.4650000000000001</c:v>
                </c:pt>
                <c:pt idx="796">
                  <c:v>1.448</c:v>
                </c:pt>
                <c:pt idx="797">
                  <c:v>1.4139999999999999</c:v>
                </c:pt>
                <c:pt idx="798">
                  <c:v>1.5349999999999999</c:v>
                </c:pt>
                <c:pt idx="799">
                  <c:v>1.4530000000000001</c:v>
                </c:pt>
                <c:pt idx="800">
                  <c:v>-27.271999999999998</c:v>
                </c:pt>
                <c:pt idx="801">
                  <c:v>-27.315999999999999</c:v>
                </c:pt>
                <c:pt idx="802">
                  <c:v>-27.35</c:v>
                </c:pt>
                <c:pt idx="803">
                  <c:v>-27.355</c:v>
                </c:pt>
                <c:pt idx="804">
                  <c:v>0.63400000000000001</c:v>
                </c:pt>
                <c:pt idx="805">
                  <c:v>0.78900000000000003</c:v>
                </c:pt>
                <c:pt idx="806">
                  <c:v>0.72499999999999998</c:v>
                </c:pt>
                <c:pt idx="807">
                  <c:v>0.84499999999999997</c:v>
                </c:pt>
                <c:pt idx="808">
                  <c:v>0.86099999999999999</c:v>
                </c:pt>
                <c:pt idx="809">
                  <c:v>0.94199999999999995</c:v>
                </c:pt>
                <c:pt idx="810">
                  <c:v>-27.257999999999999</c:v>
                </c:pt>
                <c:pt idx="811">
                  <c:v>-27.338999999999999</c:v>
                </c:pt>
                <c:pt idx="812">
                  <c:v>-27.35</c:v>
                </c:pt>
                <c:pt idx="813">
                  <c:v>-27.364000000000001</c:v>
                </c:pt>
                <c:pt idx="814">
                  <c:v>0.90900000000000003</c:v>
                </c:pt>
                <c:pt idx="815">
                  <c:v>1.0900000000000001</c:v>
                </c:pt>
                <c:pt idx="816">
                  <c:v>1.0529999999999999</c:v>
                </c:pt>
                <c:pt idx="817">
                  <c:v>1.1379999999999999</c:v>
                </c:pt>
                <c:pt idx="818">
                  <c:v>1.077</c:v>
                </c:pt>
                <c:pt idx="819">
                  <c:v>1.0760000000000001</c:v>
                </c:pt>
                <c:pt idx="820">
                  <c:v>-27.28</c:v>
                </c:pt>
                <c:pt idx="821">
                  <c:v>-27.33</c:v>
                </c:pt>
                <c:pt idx="822">
                  <c:v>-27.35</c:v>
                </c:pt>
                <c:pt idx="823">
                  <c:v>-27.353000000000002</c:v>
                </c:pt>
                <c:pt idx="824">
                  <c:v>1.069</c:v>
                </c:pt>
                <c:pt idx="825">
                  <c:v>1.1160000000000001</c:v>
                </c:pt>
                <c:pt idx="826">
                  <c:v>1.1879999999999999</c:v>
                </c:pt>
                <c:pt idx="827">
                  <c:v>1.234</c:v>
                </c:pt>
                <c:pt idx="828">
                  <c:v>1.2949999999999999</c:v>
                </c:pt>
                <c:pt idx="829">
                  <c:v>1.232</c:v>
                </c:pt>
                <c:pt idx="830">
                  <c:v>-27.277999999999999</c:v>
                </c:pt>
                <c:pt idx="831">
                  <c:v>-27.327999999999999</c:v>
                </c:pt>
                <c:pt idx="832">
                  <c:v>-27.35</c:v>
                </c:pt>
                <c:pt idx="833">
                  <c:v>-27.349</c:v>
                </c:pt>
                <c:pt idx="834">
                  <c:v>0.997</c:v>
                </c:pt>
                <c:pt idx="835">
                  <c:v>1.1879999999999999</c:v>
                </c:pt>
                <c:pt idx="836">
                  <c:v>1.1559999999999999</c:v>
                </c:pt>
                <c:pt idx="837">
                  <c:v>1.1479999999999999</c:v>
                </c:pt>
                <c:pt idx="838">
                  <c:v>1.093</c:v>
                </c:pt>
                <c:pt idx="839">
                  <c:v>1.19</c:v>
                </c:pt>
                <c:pt idx="840">
                  <c:v>-27.312000000000001</c:v>
                </c:pt>
                <c:pt idx="841">
                  <c:v>-27.372</c:v>
                </c:pt>
                <c:pt idx="842">
                  <c:v>-27.35</c:v>
                </c:pt>
                <c:pt idx="843">
                  <c:v>-27.379000000000001</c:v>
                </c:pt>
                <c:pt idx="844">
                  <c:v>-34.680999999999997</c:v>
                </c:pt>
                <c:pt idx="845">
                  <c:v>-34.670999999999999</c:v>
                </c:pt>
                <c:pt idx="846">
                  <c:v>-34.680999999999997</c:v>
                </c:pt>
                <c:pt idx="847">
                  <c:v>-34.707999999999998</c:v>
                </c:pt>
                <c:pt idx="848">
                  <c:v>-34.81</c:v>
                </c:pt>
                <c:pt idx="849">
                  <c:v>-34.668999999999997</c:v>
                </c:pt>
                <c:pt idx="850">
                  <c:v>-27.231999999999999</c:v>
                </c:pt>
                <c:pt idx="851">
                  <c:v>-27.312999999999999</c:v>
                </c:pt>
                <c:pt idx="852">
                  <c:v>-27.35</c:v>
                </c:pt>
                <c:pt idx="853">
                  <c:v>-27.352</c:v>
                </c:pt>
                <c:pt idx="854">
                  <c:v>2.09</c:v>
                </c:pt>
                <c:pt idx="855">
                  <c:v>2.3420000000000001</c:v>
                </c:pt>
                <c:pt idx="856">
                  <c:v>2.375</c:v>
                </c:pt>
                <c:pt idx="857">
                  <c:v>2.363</c:v>
                </c:pt>
                <c:pt idx="858">
                  <c:v>2.3559999999999999</c:v>
                </c:pt>
                <c:pt idx="859">
                  <c:v>2.375</c:v>
                </c:pt>
                <c:pt idx="860">
                  <c:v>-27.257999999999999</c:v>
                </c:pt>
                <c:pt idx="861">
                  <c:v>-27.332999999999998</c:v>
                </c:pt>
                <c:pt idx="862">
                  <c:v>-27.35</c:v>
                </c:pt>
                <c:pt idx="863">
                  <c:v>-27.376999999999999</c:v>
                </c:pt>
                <c:pt idx="864">
                  <c:v>2.145</c:v>
                </c:pt>
                <c:pt idx="865">
                  <c:v>2.2599999999999998</c:v>
                </c:pt>
                <c:pt idx="866">
                  <c:v>2.2709999999999999</c:v>
                </c:pt>
                <c:pt idx="867">
                  <c:v>2.2909999999999999</c:v>
                </c:pt>
                <c:pt idx="868">
                  <c:v>2.2909999999999999</c:v>
                </c:pt>
                <c:pt idx="869">
                  <c:v>2.266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7B-4ACA-8929-2BB34D475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00175"/>
        <c:axId val="1"/>
      </c:scatterChart>
      <c:valAx>
        <c:axId val="252001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0"/>
          <c:min val="-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0017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40254678695397E-2"/>
          <c:y val="8.6614173228346455E-2"/>
          <c:w val="0.88797435515853063"/>
          <c:h val="0.783464566929133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conversion!$N$2:$N$871</c:f>
              <c:numCache>
                <c:formatCode>General</c:formatCode>
                <c:ptCount val="870"/>
                <c:pt idx="0">
                  <c:v>2452</c:v>
                </c:pt>
                <c:pt idx="1">
                  <c:v>2452</c:v>
                </c:pt>
                <c:pt idx="2">
                  <c:v>2451</c:v>
                </c:pt>
                <c:pt idx="3">
                  <c:v>2453</c:v>
                </c:pt>
                <c:pt idx="4">
                  <c:v>2456</c:v>
                </c:pt>
                <c:pt idx="5">
                  <c:v>2451</c:v>
                </c:pt>
                <c:pt idx="6">
                  <c:v>2455</c:v>
                </c:pt>
                <c:pt idx="7">
                  <c:v>2455</c:v>
                </c:pt>
                <c:pt idx="8">
                  <c:v>2453</c:v>
                </c:pt>
                <c:pt idx="9">
                  <c:v>2453</c:v>
                </c:pt>
                <c:pt idx="10">
                  <c:v>2448</c:v>
                </c:pt>
                <c:pt idx="11">
                  <c:v>2450</c:v>
                </c:pt>
                <c:pt idx="12">
                  <c:v>2449</c:v>
                </c:pt>
                <c:pt idx="13">
                  <c:v>2454</c:v>
                </c:pt>
                <c:pt idx="14">
                  <c:v>2447</c:v>
                </c:pt>
                <c:pt idx="15">
                  <c:v>2448</c:v>
                </c:pt>
                <c:pt idx="16">
                  <c:v>2448</c:v>
                </c:pt>
                <c:pt idx="17">
                  <c:v>2444</c:v>
                </c:pt>
                <c:pt idx="18">
                  <c:v>2445</c:v>
                </c:pt>
                <c:pt idx="19">
                  <c:v>2451</c:v>
                </c:pt>
                <c:pt idx="20">
                  <c:v>2450</c:v>
                </c:pt>
                <c:pt idx="21">
                  <c:v>2451</c:v>
                </c:pt>
                <c:pt idx="22">
                  <c:v>2453</c:v>
                </c:pt>
                <c:pt idx="23">
                  <c:v>2446</c:v>
                </c:pt>
                <c:pt idx="24">
                  <c:v>2455</c:v>
                </c:pt>
                <c:pt idx="25">
                  <c:v>2452</c:v>
                </c:pt>
                <c:pt idx="26">
                  <c:v>2452</c:v>
                </c:pt>
                <c:pt idx="27">
                  <c:v>2452</c:v>
                </c:pt>
                <c:pt idx="28">
                  <c:v>2450</c:v>
                </c:pt>
                <c:pt idx="29">
                  <c:v>2456</c:v>
                </c:pt>
                <c:pt idx="30">
                  <c:v>2448</c:v>
                </c:pt>
                <c:pt idx="31">
                  <c:v>2453</c:v>
                </c:pt>
                <c:pt idx="32">
                  <c:v>2454</c:v>
                </c:pt>
                <c:pt idx="33">
                  <c:v>2454</c:v>
                </c:pt>
                <c:pt idx="34">
                  <c:v>2453</c:v>
                </c:pt>
                <c:pt idx="35">
                  <c:v>2450</c:v>
                </c:pt>
                <c:pt idx="36">
                  <c:v>2449</c:v>
                </c:pt>
                <c:pt idx="37">
                  <c:v>2453</c:v>
                </c:pt>
                <c:pt idx="38">
                  <c:v>2444</c:v>
                </c:pt>
                <c:pt idx="39">
                  <c:v>2448</c:v>
                </c:pt>
                <c:pt idx="40">
                  <c:v>2452</c:v>
                </c:pt>
                <c:pt idx="41">
                  <c:v>2443</c:v>
                </c:pt>
                <c:pt idx="42">
                  <c:v>2452</c:v>
                </c:pt>
                <c:pt idx="43">
                  <c:v>2443</c:v>
                </c:pt>
                <c:pt idx="44">
                  <c:v>2442</c:v>
                </c:pt>
                <c:pt idx="45">
                  <c:v>2450</c:v>
                </c:pt>
                <c:pt idx="46">
                  <c:v>2445</c:v>
                </c:pt>
                <c:pt idx="47">
                  <c:v>2449</c:v>
                </c:pt>
                <c:pt idx="48">
                  <c:v>2451</c:v>
                </c:pt>
                <c:pt idx="49">
                  <c:v>2442</c:v>
                </c:pt>
                <c:pt idx="50">
                  <c:v>2449</c:v>
                </c:pt>
                <c:pt idx="51">
                  <c:v>2441</c:v>
                </c:pt>
                <c:pt idx="52">
                  <c:v>2440</c:v>
                </c:pt>
                <c:pt idx="53">
                  <c:v>2443</c:v>
                </c:pt>
                <c:pt idx="54">
                  <c:v>2440</c:v>
                </c:pt>
                <c:pt idx="55">
                  <c:v>2445</c:v>
                </c:pt>
                <c:pt idx="56">
                  <c:v>2437</c:v>
                </c:pt>
                <c:pt idx="57">
                  <c:v>2444</c:v>
                </c:pt>
                <c:pt idx="58">
                  <c:v>2441</c:v>
                </c:pt>
                <c:pt idx="59">
                  <c:v>2443</c:v>
                </c:pt>
                <c:pt idx="60">
                  <c:v>2433</c:v>
                </c:pt>
                <c:pt idx="61">
                  <c:v>2443</c:v>
                </c:pt>
                <c:pt idx="62">
                  <c:v>2445</c:v>
                </c:pt>
                <c:pt idx="63">
                  <c:v>2445</c:v>
                </c:pt>
                <c:pt idx="64">
                  <c:v>2442</c:v>
                </c:pt>
                <c:pt idx="65">
                  <c:v>2444</c:v>
                </c:pt>
                <c:pt idx="66">
                  <c:v>2439</c:v>
                </c:pt>
                <c:pt idx="67">
                  <c:v>2447</c:v>
                </c:pt>
                <c:pt idx="68">
                  <c:v>2447</c:v>
                </c:pt>
                <c:pt idx="69">
                  <c:v>2448</c:v>
                </c:pt>
                <c:pt idx="70">
                  <c:v>2447</c:v>
                </c:pt>
                <c:pt idx="71">
                  <c:v>2445</c:v>
                </c:pt>
                <c:pt idx="72">
                  <c:v>2445</c:v>
                </c:pt>
                <c:pt idx="73">
                  <c:v>2441</c:v>
                </c:pt>
                <c:pt idx="74">
                  <c:v>2444</c:v>
                </c:pt>
                <c:pt idx="75">
                  <c:v>2443</c:v>
                </c:pt>
                <c:pt idx="76">
                  <c:v>2444</c:v>
                </c:pt>
                <c:pt idx="77">
                  <c:v>2440</c:v>
                </c:pt>
                <c:pt idx="78">
                  <c:v>2450</c:v>
                </c:pt>
                <c:pt idx="79">
                  <c:v>2441</c:v>
                </c:pt>
                <c:pt idx="80">
                  <c:v>2442</c:v>
                </c:pt>
                <c:pt idx="81">
                  <c:v>2444</c:v>
                </c:pt>
                <c:pt idx="82">
                  <c:v>2440</c:v>
                </c:pt>
                <c:pt idx="83">
                  <c:v>2438</c:v>
                </c:pt>
                <c:pt idx="84">
                  <c:v>5976</c:v>
                </c:pt>
                <c:pt idx="85">
                  <c:v>6023</c:v>
                </c:pt>
                <c:pt idx="86">
                  <c:v>5798</c:v>
                </c:pt>
                <c:pt idx="87">
                  <c:v>5584</c:v>
                </c:pt>
                <c:pt idx="88">
                  <c:v>5362</c:v>
                </c:pt>
                <c:pt idx="89">
                  <c:v>5174</c:v>
                </c:pt>
                <c:pt idx="90">
                  <c:v>2450</c:v>
                </c:pt>
                <c:pt idx="91">
                  <c:v>2436</c:v>
                </c:pt>
                <c:pt idx="92">
                  <c:v>2438</c:v>
                </c:pt>
                <c:pt idx="93">
                  <c:v>2440</c:v>
                </c:pt>
                <c:pt idx="94">
                  <c:v>3819</c:v>
                </c:pt>
                <c:pt idx="95">
                  <c:v>3847</c:v>
                </c:pt>
                <c:pt idx="96">
                  <c:v>3691</c:v>
                </c:pt>
                <c:pt idx="97">
                  <c:v>3553</c:v>
                </c:pt>
                <c:pt idx="98">
                  <c:v>3410</c:v>
                </c:pt>
                <c:pt idx="99">
                  <c:v>3280</c:v>
                </c:pt>
                <c:pt idx="100">
                  <c:v>2440</c:v>
                </c:pt>
                <c:pt idx="101">
                  <c:v>2441</c:v>
                </c:pt>
                <c:pt idx="102">
                  <c:v>2443</c:v>
                </c:pt>
                <c:pt idx="103">
                  <c:v>2440</c:v>
                </c:pt>
                <c:pt idx="104">
                  <c:v>2668</c:v>
                </c:pt>
                <c:pt idx="105">
                  <c:v>2672</c:v>
                </c:pt>
                <c:pt idx="106">
                  <c:v>2572</c:v>
                </c:pt>
                <c:pt idx="107">
                  <c:v>2476</c:v>
                </c:pt>
                <c:pt idx="108">
                  <c:v>2375</c:v>
                </c:pt>
                <c:pt idx="109">
                  <c:v>2292</c:v>
                </c:pt>
                <c:pt idx="110">
                  <c:v>2440</c:v>
                </c:pt>
                <c:pt idx="111">
                  <c:v>2441</c:v>
                </c:pt>
                <c:pt idx="112">
                  <c:v>2446</c:v>
                </c:pt>
                <c:pt idx="113">
                  <c:v>2444</c:v>
                </c:pt>
                <c:pt idx="114">
                  <c:v>1525</c:v>
                </c:pt>
                <c:pt idx="115">
                  <c:v>1521</c:v>
                </c:pt>
                <c:pt idx="116">
                  <c:v>1465</c:v>
                </c:pt>
                <c:pt idx="117">
                  <c:v>1412</c:v>
                </c:pt>
                <c:pt idx="118">
                  <c:v>1354</c:v>
                </c:pt>
                <c:pt idx="119">
                  <c:v>1307</c:v>
                </c:pt>
                <c:pt idx="120">
                  <c:v>2440</c:v>
                </c:pt>
                <c:pt idx="121">
                  <c:v>2441</c:v>
                </c:pt>
                <c:pt idx="122">
                  <c:v>2441</c:v>
                </c:pt>
                <c:pt idx="123">
                  <c:v>2442</c:v>
                </c:pt>
                <c:pt idx="124">
                  <c:v>1176</c:v>
                </c:pt>
                <c:pt idx="125">
                  <c:v>1178</c:v>
                </c:pt>
                <c:pt idx="126">
                  <c:v>1133</c:v>
                </c:pt>
                <c:pt idx="127">
                  <c:v>1090</c:v>
                </c:pt>
                <c:pt idx="128">
                  <c:v>1048</c:v>
                </c:pt>
                <c:pt idx="129">
                  <c:v>1009</c:v>
                </c:pt>
                <c:pt idx="130">
                  <c:v>2450</c:v>
                </c:pt>
                <c:pt idx="131">
                  <c:v>2449</c:v>
                </c:pt>
                <c:pt idx="132">
                  <c:v>2452</c:v>
                </c:pt>
                <c:pt idx="133">
                  <c:v>2453</c:v>
                </c:pt>
                <c:pt idx="134">
                  <c:v>1909</c:v>
                </c:pt>
                <c:pt idx="135">
                  <c:v>1921</c:v>
                </c:pt>
                <c:pt idx="136">
                  <c:v>1846</c:v>
                </c:pt>
                <c:pt idx="137">
                  <c:v>1771</c:v>
                </c:pt>
                <c:pt idx="138">
                  <c:v>1706</c:v>
                </c:pt>
                <c:pt idx="139">
                  <c:v>1644</c:v>
                </c:pt>
                <c:pt idx="140">
                  <c:v>2453</c:v>
                </c:pt>
                <c:pt idx="141">
                  <c:v>2453</c:v>
                </c:pt>
                <c:pt idx="142">
                  <c:v>2452</c:v>
                </c:pt>
                <c:pt idx="143">
                  <c:v>2451</c:v>
                </c:pt>
                <c:pt idx="144">
                  <c:v>2986</c:v>
                </c:pt>
                <c:pt idx="145">
                  <c:v>3002</c:v>
                </c:pt>
                <c:pt idx="146">
                  <c:v>2887</c:v>
                </c:pt>
                <c:pt idx="147">
                  <c:v>2777</c:v>
                </c:pt>
                <c:pt idx="148">
                  <c:v>2678</c:v>
                </c:pt>
                <c:pt idx="149">
                  <c:v>2581</c:v>
                </c:pt>
                <c:pt idx="150">
                  <c:v>2450</c:v>
                </c:pt>
                <c:pt idx="151">
                  <c:v>2450</c:v>
                </c:pt>
                <c:pt idx="152">
                  <c:v>2451</c:v>
                </c:pt>
                <c:pt idx="153">
                  <c:v>2451</c:v>
                </c:pt>
                <c:pt idx="154">
                  <c:v>1593</c:v>
                </c:pt>
                <c:pt idx="155">
                  <c:v>1594</c:v>
                </c:pt>
                <c:pt idx="156">
                  <c:v>1536</c:v>
                </c:pt>
                <c:pt idx="157">
                  <c:v>1475</c:v>
                </c:pt>
                <c:pt idx="158">
                  <c:v>1419</c:v>
                </c:pt>
                <c:pt idx="159">
                  <c:v>1366</c:v>
                </c:pt>
                <c:pt idx="160">
                  <c:v>2454</c:v>
                </c:pt>
                <c:pt idx="161">
                  <c:v>2449</c:v>
                </c:pt>
                <c:pt idx="162">
                  <c:v>2456</c:v>
                </c:pt>
                <c:pt idx="163">
                  <c:v>2455</c:v>
                </c:pt>
                <c:pt idx="164">
                  <c:v>2292</c:v>
                </c:pt>
                <c:pt idx="165">
                  <c:v>2301</c:v>
                </c:pt>
                <c:pt idx="166">
                  <c:v>2211</c:v>
                </c:pt>
                <c:pt idx="167">
                  <c:v>2127</c:v>
                </c:pt>
                <c:pt idx="168">
                  <c:v>2045</c:v>
                </c:pt>
                <c:pt idx="169">
                  <c:v>1968</c:v>
                </c:pt>
                <c:pt idx="170">
                  <c:v>2450</c:v>
                </c:pt>
                <c:pt idx="171">
                  <c:v>2448</c:v>
                </c:pt>
                <c:pt idx="172">
                  <c:v>2453</c:v>
                </c:pt>
                <c:pt idx="173">
                  <c:v>2449</c:v>
                </c:pt>
                <c:pt idx="174">
                  <c:v>2018</c:v>
                </c:pt>
                <c:pt idx="175">
                  <c:v>2024</c:v>
                </c:pt>
                <c:pt idx="176">
                  <c:v>1943</c:v>
                </c:pt>
                <c:pt idx="177">
                  <c:v>1867</c:v>
                </c:pt>
                <c:pt idx="178">
                  <c:v>1792</c:v>
                </c:pt>
                <c:pt idx="179">
                  <c:v>1726</c:v>
                </c:pt>
                <c:pt idx="180">
                  <c:v>2450</c:v>
                </c:pt>
                <c:pt idx="181">
                  <c:v>2454</c:v>
                </c:pt>
                <c:pt idx="182">
                  <c:v>2456</c:v>
                </c:pt>
                <c:pt idx="183">
                  <c:v>2455</c:v>
                </c:pt>
                <c:pt idx="184">
                  <c:v>3991</c:v>
                </c:pt>
                <c:pt idx="185">
                  <c:v>4003</c:v>
                </c:pt>
                <c:pt idx="186">
                  <c:v>3839</c:v>
                </c:pt>
                <c:pt idx="187">
                  <c:v>3699</c:v>
                </c:pt>
                <c:pt idx="188">
                  <c:v>3540</c:v>
                </c:pt>
                <c:pt idx="189">
                  <c:v>3413</c:v>
                </c:pt>
                <c:pt idx="190">
                  <c:v>2452</c:v>
                </c:pt>
                <c:pt idx="191">
                  <c:v>2455</c:v>
                </c:pt>
                <c:pt idx="192">
                  <c:v>2458</c:v>
                </c:pt>
                <c:pt idx="193">
                  <c:v>2449</c:v>
                </c:pt>
                <c:pt idx="194">
                  <c:v>1312</c:v>
                </c:pt>
                <c:pt idx="195">
                  <c:v>1306</c:v>
                </c:pt>
                <c:pt idx="196">
                  <c:v>1252</c:v>
                </c:pt>
                <c:pt idx="197">
                  <c:v>1204</c:v>
                </c:pt>
                <c:pt idx="198">
                  <c:v>1159</c:v>
                </c:pt>
                <c:pt idx="199">
                  <c:v>1115</c:v>
                </c:pt>
                <c:pt idx="200">
                  <c:v>2460</c:v>
                </c:pt>
                <c:pt idx="201">
                  <c:v>2465</c:v>
                </c:pt>
                <c:pt idx="202">
                  <c:v>2461</c:v>
                </c:pt>
                <c:pt idx="203">
                  <c:v>2466</c:v>
                </c:pt>
                <c:pt idx="204">
                  <c:v>4744</c:v>
                </c:pt>
                <c:pt idx="205">
                  <c:v>4759</c:v>
                </c:pt>
                <c:pt idx="206">
                  <c:v>4566</c:v>
                </c:pt>
                <c:pt idx="207">
                  <c:v>4414</c:v>
                </c:pt>
                <c:pt idx="208">
                  <c:v>4234</c:v>
                </c:pt>
                <c:pt idx="209">
                  <c:v>4072</c:v>
                </c:pt>
                <c:pt idx="210">
                  <c:v>2462</c:v>
                </c:pt>
                <c:pt idx="211">
                  <c:v>2459</c:v>
                </c:pt>
                <c:pt idx="212">
                  <c:v>2467</c:v>
                </c:pt>
                <c:pt idx="213">
                  <c:v>2461</c:v>
                </c:pt>
                <c:pt idx="214">
                  <c:v>2153</c:v>
                </c:pt>
                <c:pt idx="215">
                  <c:v>2152</c:v>
                </c:pt>
                <c:pt idx="216">
                  <c:v>2066</c:v>
                </c:pt>
                <c:pt idx="217">
                  <c:v>1977</c:v>
                </c:pt>
                <c:pt idx="218">
                  <c:v>1904</c:v>
                </c:pt>
                <c:pt idx="219">
                  <c:v>1824</c:v>
                </c:pt>
                <c:pt idx="220">
                  <c:v>2462</c:v>
                </c:pt>
                <c:pt idx="221">
                  <c:v>2463</c:v>
                </c:pt>
                <c:pt idx="222">
                  <c:v>2471</c:v>
                </c:pt>
                <c:pt idx="223">
                  <c:v>2464</c:v>
                </c:pt>
                <c:pt idx="224">
                  <c:v>1933</c:v>
                </c:pt>
                <c:pt idx="225">
                  <c:v>1937</c:v>
                </c:pt>
                <c:pt idx="226">
                  <c:v>1864</c:v>
                </c:pt>
                <c:pt idx="227">
                  <c:v>1789</c:v>
                </c:pt>
                <c:pt idx="228">
                  <c:v>1723</c:v>
                </c:pt>
                <c:pt idx="229">
                  <c:v>1659</c:v>
                </c:pt>
                <c:pt idx="230">
                  <c:v>2462</c:v>
                </c:pt>
                <c:pt idx="231">
                  <c:v>2466</c:v>
                </c:pt>
                <c:pt idx="232">
                  <c:v>2462</c:v>
                </c:pt>
                <c:pt idx="233">
                  <c:v>2460</c:v>
                </c:pt>
                <c:pt idx="234">
                  <c:v>2780</c:v>
                </c:pt>
                <c:pt idx="235">
                  <c:v>2802</c:v>
                </c:pt>
                <c:pt idx="236">
                  <c:v>2680</c:v>
                </c:pt>
                <c:pt idx="237">
                  <c:v>2573</c:v>
                </c:pt>
                <c:pt idx="238">
                  <c:v>2478</c:v>
                </c:pt>
                <c:pt idx="239">
                  <c:v>2384</c:v>
                </c:pt>
                <c:pt idx="240">
                  <c:v>2464</c:v>
                </c:pt>
                <c:pt idx="241">
                  <c:v>2458</c:v>
                </c:pt>
                <c:pt idx="242">
                  <c:v>2460</c:v>
                </c:pt>
                <c:pt idx="243">
                  <c:v>2458</c:v>
                </c:pt>
                <c:pt idx="244">
                  <c:v>3569</c:v>
                </c:pt>
                <c:pt idx="245">
                  <c:v>3578</c:v>
                </c:pt>
                <c:pt idx="246">
                  <c:v>3428</c:v>
                </c:pt>
                <c:pt idx="247">
                  <c:v>3294</c:v>
                </c:pt>
                <c:pt idx="248">
                  <c:v>3180</c:v>
                </c:pt>
                <c:pt idx="249">
                  <c:v>3055</c:v>
                </c:pt>
                <c:pt idx="250">
                  <c:v>2456</c:v>
                </c:pt>
                <c:pt idx="251">
                  <c:v>2453</c:v>
                </c:pt>
                <c:pt idx="252">
                  <c:v>2462</c:v>
                </c:pt>
                <c:pt idx="253">
                  <c:v>2462</c:v>
                </c:pt>
                <c:pt idx="254">
                  <c:v>1180</c:v>
                </c:pt>
                <c:pt idx="255">
                  <c:v>1177</c:v>
                </c:pt>
                <c:pt idx="256">
                  <c:v>1127</c:v>
                </c:pt>
                <c:pt idx="257">
                  <c:v>1082</c:v>
                </c:pt>
                <c:pt idx="258">
                  <c:v>1041</c:v>
                </c:pt>
                <c:pt idx="259">
                  <c:v>1000</c:v>
                </c:pt>
                <c:pt idx="260">
                  <c:v>2455</c:v>
                </c:pt>
                <c:pt idx="261">
                  <c:v>2456</c:v>
                </c:pt>
                <c:pt idx="262">
                  <c:v>2460</c:v>
                </c:pt>
                <c:pt idx="263">
                  <c:v>2463</c:v>
                </c:pt>
                <c:pt idx="264">
                  <c:v>3167</c:v>
                </c:pt>
                <c:pt idx="265">
                  <c:v>3174</c:v>
                </c:pt>
                <c:pt idx="266">
                  <c:v>3046</c:v>
                </c:pt>
                <c:pt idx="267">
                  <c:v>2938</c:v>
                </c:pt>
                <c:pt idx="268">
                  <c:v>2831</c:v>
                </c:pt>
                <c:pt idx="269">
                  <c:v>2721</c:v>
                </c:pt>
                <c:pt idx="270">
                  <c:v>2471</c:v>
                </c:pt>
                <c:pt idx="271">
                  <c:v>2466</c:v>
                </c:pt>
                <c:pt idx="272">
                  <c:v>2470</c:v>
                </c:pt>
                <c:pt idx="273">
                  <c:v>2468</c:v>
                </c:pt>
                <c:pt idx="274">
                  <c:v>4882</c:v>
                </c:pt>
                <c:pt idx="275">
                  <c:v>4907</c:v>
                </c:pt>
                <c:pt idx="276">
                  <c:v>4692</c:v>
                </c:pt>
                <c:pt idx="277">
                  <c:v>4508</c:v>
                </c:pt>
                <c:pt idx="278">
                  <c:v>4329</c:v>
                </c:pt>
                <c:pt idx="279">
                  <c:v>4162</c:v>
                </c:pt>
                <c:pt idx="280">
                  <c:v>2463</c:v>
                </c:pt>
                <c:pt idx="281">
                  <c:v>2468</c:v>
                </c:pt>
                <c:pt idx="282">
                  <c:v>2467</c:v>
                </c:pt>
                <c:pt idx="283">
                  <c:v>2471</c:v>
                </c:pt>
                <c:pt idx="284">
                  <c:v>2799</c:v>
                </c:pt>
                <c:pt idx="285">
                  <c:v>2800</c:v>
                </c:pt>
                <c:pt idx="286">
                  <c:v>2687</c:v>
                </c:pt>
                <c:pt idx="287">
                  <c:v>2573</c:v>
                </c:pt>
                <c:pt idx="288">
                  <c:v>2474</c:v>
                </c:pt>
                <c:pt idx="289">
                  <c:v>2381</c:v>
                </c:pt>
                <c:pt idx="290">
                  <c:v>2469</c:v>
                </c:pt>
                <c:pt idx="291">
                  <c:v>2464</c:v>
                </c:pt>
                <c:pt idx="292">
                  <c:v>2470</c:v>
                </c:pt>
                <c:pt idx="293">
                  <c:v>2470</c:v>
                </c:pt>
                <c:pt idx="294">
                  <c:v>2089</c:v>
                </c:pt>
                <c:pt idx="295">
                  <c:v>2097</c:v>
                </c:pt>
                <c:pt idx="296">
                  <c:v>2005</c:v>
                </c:pt>
                <c:pt idx="297">
                  <c:v>1922</c:v>
                </c:pt>
                <c:pt idx="298">
                  <c:v>1848</c:v>
                </c:pt>
                <c:pt idx="299">
                  <c:v>1771</c:v>
                </c:pt>
                <c:pt idx="300">
                  <c:v>2470</c:v>
                </c:pt>
                <c:pt idx="301">
                  <c:v>2470</c:v>
                </c:pt>
                <c:pt idx="302">
                  <c:v>2470</c:v>
                </c:pt>
                <c:pt idx="303">
                  <c:v>2472</c:v>
                </c:pt>
                <c:pt idx="304">
                  <c:v>3252</c:v>
                </c:pt>
                <c:pt idx="305">
                  <c:v>3271</c:v>
                </c:pt>
                <c:pt idx="306">
                  <c:v>3141</c:v>
                </c:pt>
                <c:pt idx="307">
                  <c:v>3016</c:v>
                </c:pt>
                <c:pt idx="308">
                  <c:v>2903</c:v>
                </c:pt>
                <c:pt idx="309">
                  <c:v>2788</c:v>
                </c:pt>
                <c:pt idx="310">
                  <c:v>2472</c:v>
                </c:pt>
                <c:pt idx="311">
                  <c:v>2469</c:v>
                </c:pt>
                <c:pt idx="312">
                  <c:v>2468</c:v>
                </c:pt>
                <c:pt idx="313">
                  <c:v>2470</c:v>
                </c:pt>
                <c:pt idx="314">
                  <c:v>3030</c:v>
                </c:pt>
                <c:pt idx="315">
                  <c:v>3042</c:v>
                </c:pt>
                <c:pt idx="316">
                  <c:v>2917</c:v>
                </c:pt>
                <c:pt idx="317">
                  <c:v>2802</c:v>
                </c:pt>
                <c:pt idx="318">
                  <c:v>2695</c:v>
                </c:pt>
                <c:pt idx="319">
                  <c:v>2588</c:v>
                </c:pt>
                <c:pt idx="320">
                  <c:v>2464</c:v>
                </c:pt>
                <c:pt idx="321">
                  <c:v>2468</c:v>
                </c:pt>
                <c:pt idx="322">
                  <c:v>2466</c:v>
                </c:pt>
                <c:pt idx="323">
                  <c:v>2460</c:v>
                </c:pt>
                <c:pt idx="324">
                  <c:v>2846</c:v>
                </c:pt>
                <c:pt idx="325">
                  <c:v>2859</c:v>
                </c:pt>
                <c:pt idx="326">
                  <c:v>2733</c:v>
                </c:pt>
                <c:pt idx="327">
                  <c:v>2631</c:v>
                </c:pt>
                <c:pt idx="328">
                  <c:v>2529</c:v>
                </c:pt>
                <c:pt idx="329">
                  <c:v>2431</c:v>
                </c:pt>
                <c:pt idx="330">
                  <c:v>2458</c:v>
                </c:pt>
                <c:pt idx="331">
                  <c:v>2460</c:v>
                </c:pt>
                <c:pt idx="332">
                  <c:v>2457</c:v>
                </c:pt>
                <c:pt idx="333">
                  <c:v>2459</c:v>
                </c:pt>
                <c:pt idx="334">
                  <c:v>2856</c:v>
                </c:pt>
                <c:pt idx="335">
                  <c:v>2867</c:v>
                </c:pt>
                <c:pt idx="336">
                  <c:v>2753</c:v>
                </c:pt>
                <c:pt idx="337">
                  <c:v>2648</c:v>
                </c:pt>
                <c:pt idx="338">
                  <c:v>2544</c:v>
                </c:pt>
                <c:pt idx="339">
                  <c:v>2452</c:v>
                </c:pt>
                <c:pt idx="340">
                  <c:v>2459</c:v>
                </c:pt>
                <c:pt idx="341">
                  <c:v>2463</c:v>
                </c:pt>
                <c:pt idx="342">
                  <c:v>2459</c:v>
                </c:pt>
                <c:pt idx="343">
                  <c:v>2456</c:v>
                </c:pt>
                <c:pt idx="344">
                  <c:v>2668</c:v>
                </c:pt>
                <c:pt idx="345">
                  <c:v>2673</c:v>
                </c:pt>
                <c:pt idx="346">
                  <c:v>2560</c:v>
                </c:pt>
                <c:pt idx="347">
                  <c:v>2465</c:v>
                </c:pt>
                <c:pt idx="348">
                  <c:v>2367</c:v>
                </c:pt>
                <c:pt idx="349">
                  <c:v>2271</c:v>
                </c:pt>
                <c:pt idx="350">
                  <c:v>2458</c:v>
                </c:pt>
                <c:pt idx="351">
                  <c:v>2463</c:v>
                </c:pt>
                <c:pt idx="352">
                  <c:v>2457</c:v>
                </c:pt>
                <c:pt idx="353">
                  <c:v>2456</c:v>
                </c:pt>
                <c:pt idx="354">
                  <c:v>3401</c:v>
                </c:pt>
                <c:pt idx="355">
                  <c:v>3411</c:v>
                </c:pt>
                <c:pt idx="356">
                  <c:v>3269</c:v>
                </c:pt>
                <c:pt idx="357">
                  <c:v>3147</c:v>
                </c:pt>
                <c:pt idx="358">
                  <c:v>3028</c:v>
                </c:pt>
                <c:pt idx="359">
                  <c:v>2908</c:v>
                </c:pt>
                <c:pt idx="360">
                  <c:v>2452</c:v>
                </c:pt>
                <c:pt idx="361">
                  <c:v>2457</c:v>
                </c:pt>
                <c:pt idx="362">
                  <c:v>2457</c:v>
                </c:pt>
                <c:pt idx="363">
                  <c:v>2458</c:v>
                </c:pt>
                <c:pt idx="364">
                  <c:v>2931</c:v>
                </c:pt>
                <c:pt idx="365">
                  <c:v>2940</c:v>
                </c:pt>
                <c:pt idx="366">
                  <c:v>2818</c:v>
                </c:pt>
                <c:pt idx="367">
                  <c:v>2711</c:v>
                </c:pt>
                <c:pt idx="368">
                  <c:v>2612</c:v>
                </c:pt>
                <c:pt idx="369">
                  <c:v>2509</c:v>
                </c:pt>
                <c:pt idx="370">
                  <c:v>2463</c:v>
                </c:pt>
                <c:pt idx="371">
                  <c:v>2458</c:v>
                </c:pt>
                <c:pt idx="372">
                  <c:v>2461</c:v>
                </c:pt>
                <c:pt idx="373">
                  <c:v>2458</c:v>
                </c:pt>
                <c:pt idx="374">
                  <c:v>3452</c:v>
                </c:pt>
                <c:pt idx="375">
                  <c:v>3469</c:v>
                </c:pt>
                <c:pt idx="376">
                  <c:v>3328</c:v>
                </c:pt>
                <c:pt idx="377">
                  <c:v>3194</c:v>
                </c:pt>
                <c:pt idx="378">
                  <c:v>3078</c:v>
                </c:pt>
                <c:pt idx="379">
                  <c:v>2954</c:v>
                </c:pt>
                <c:pt idx="380">
                  <c:v>2459</c:v>
                </c:pt>
                <c:pt idx="381">
                  <c:v>2464</c:v>
                </c:pt>
                <c:pt idx="382">
                  <c:v>2458</c:v>
                </c:pt>
                <c:pt idx="383">
                  <c:v>2463</c:v>
                </c:pt>
                <c:pt idx="384">
                  <c:v>4599</c:v>
                </c:pt>
                <c:pt idx="385">
                  <c:v>4620</c:v>
                </c:pt>
                <c:pt idx="386">
                  <c:v>4428</c:v>
                </c:pt>
                <c:pt idx="387">
                  <c:v>4250</c:v>
                </c:pt>
                <c:pt idx="388">
                  <c:v>4086</c:v>
                </c:pt>
                <c:pt idx="389">
                  <c:v>3926</c:v>
                </c:pt>
                <c:pt idx="390">
                  <c:v>2460</c:v>
                </c:pt>
                <c:pt idx="391">
                  <c:v>2458</c:v>
                </c:pt>
                <c:pt idx="392">
                  <c:v>2461</c:v>
                </c:pt>
                <c:pt idx="393">
                  <c:v>2460</c:v>
                </c:pt>
                <c:pt idx="394">
                  <c:v>3065</c:v>
                </c:pt>
                <c:pt idx="395">
                  <c:v>3071</c:v>
                </c:pt>
                <c:pt idx="396">
                  <c:v>2957</c:v>
                </c:pt>
                <c:pt idx="397">
                  <c:v>2833</c:v>
                </c:pt>
                <c:pt idx="398">
                  <c:v>2730</c:v>
                </c:pt>
                <c:pt idx="399">
                  <c:v>2626</c:v>
                </c:pt>
                <c:pt idx="400">
                  <c:v>2458</c:v>
                </c:pt>
                <c:pt idx="401">
                  <c:v>2458</c:v>
                </c:pt>
                <c:pt idx="402">
                  <c:v>2461</c:v>
                </c:pt>
                <c:pt idx="403">
                  <c:v>2458</c:v>
                </c:pt>
                <c:pt idx="404">
                  <c:v>2541</c:v>
                </c:pt>
                <c:pt idx="405">
                  <c:v>2550</c:v>
                </c:pt>
                <c:pt idx="406">
                  <c:v>2449</c:v>
                </c:pt>
                <c:pt idx="407">
                  <c:v>2355</c:v>
                </c:pt>
                <c:pt idx="408">
                  <c:v>2272</c:v>
                </c:pt>
                <c:pt idx="409">
                  <c:v>2182</c:v>
                </c:pt>
                <c:pt idx="410">
                  <c:v>2459</c:v>
                </c:pt>
                <c:pt idx="411">
                  <c:v>2461</c:v>
                </c:pt>
                <c:pt idx="412">
                  <c:v>2460</c:v>
                </c:pt>
                <c:pt idx="413">
                  <c:v>2455</c:v>
                </c:pt>
                <c:pt idx="414">
                  <c:v>3205</c:v>
                </c:pt>
                <c:pt idx="415">
                  <c:v>3214</c:v>
                </c:pt>
                <c:pt idx="416">
                  <c:v>3093</c:v>
                </c:pt>
                <c:pt idx="417">
                  <c:v>2970</c:v>
                </c:pt>
                <c:pt idx="418">
                  <c:v>2863</c:v>
                </c:pt>
                <c:pt idx="419">
                  <c:v>2738</c:v>
                </c:pt>
                <c:pt idx="420">
                  <c:v>2467</c:v>
                </c:pt>
                <c:pt idx="421">
                  <c:v>2464</c:v>
                </c:pt>
                <c:pt idx="422">
                  <c:v>2459</c:v>
                </c:pt>
                <c:pt idx="423">
                  <c:v>2466</c:v>
                </c:pt>
                <c:pt idx="424">
                  <c:v>3612</c:v>
                </c:pt>
                <c:pt idx="425">
                  <c:v>3630</c:v>
                </c:pt>
                <c:pt idx="426">
                  <c:v>3488</c:v>
                </c:pt>
                <c:pt idx="427">
                  <c:v>3346</c:v>
                </c:pt>
                <c:pt idx="428">
                  <c:v>3217</c:v>
                </c:pt>
                <c:pt idx="429">
                  <c:v>3093</c:v>
                </c:pt>
                <c:pt idx="430">
                  <c:v>2465</c:v>
                </c:pt>
                <c:pt idx="431">
                  <c:v>2463</c:v>
                </c:pt>
                <c:pt idx="432">
                  <c:v>2463</c:v>
                </c:pt>
                <c:pt idx="433">
                  <c:v>2466</c:v>
                </c:pt>
                <c:pt idx="434">
                  <c:v>4725</c:v>
                </c:pt>
                <c:pt idx="435">
                  <c:v>4750</c:v>
                </c:pt>
                <c:pt idx="436">
                  <c:v>4566</c:v>
                </c:pt>
                <c:pt idx="437">
                  <c:v>4389</c:v>
                </c:pt>
                <c:pt idx="438">
                  <c:v>4226</c:v>
                </c:pt>
                <c:pt idx="439">
                  <c:v>4055</c:v>
                </c:pt>
                <c:pt idx="440">
                  <c:v>2464</c:v>
                </c:pt>
                <c:pt idx="441">
                  <c:v>2465</c:v>
                </c:pt>
                <c:pt idx="442">
                  <c:v>2467</c:v>
                </c:pt>
                <c:pt idx="443">
                  <c:v>2466</c:v>
                </c:pt>
                <c:pt idx="444">
                  <c:v>3061</c:v>
                </c:pt>
                <c:pt idx="445">
                  <c:v>3067</c:v>
                </c:pt>
                <c:pt idx="446">
                  <c:v>2951</c:v>
                </c:pt>
                <c:pt idx="447">
                  <c:v>2836</c:v>
                </c:pt>
                <c:pt idx="448">
                  <c:v>2729</c:v>
                </c:pt>
                <c:pt idx="449">
                  <c:v>2630</c:v>
                </c:pt>
                <c:pt idx="450">
                  <c:v>2460</c:v>
                </c:pt>
                <c:pt idx="451">
                  <c:v>2457</c:v>
                </c:pt>
                <c:pt idx="452">
                  <c:v>2461</c:v>
                </c:pt>
                <c:pt idx="453">
                  <c:v>2464</c:v>
                </c:pt>
                <c:pt idx="454">
                  <c:v>2266</c:v>
                </c:pt>
                <c:pt idx="455">
                  <c:v>2271</c:v>
                </c:pt>
                <c:pt idx="456">
                  <c:v>2181</c:v>
                </c:pt>
                <c:pt idx="457">
                  <c:v>2093</c:v>
                </c:pt>
                <c:pt idx="458">
                  <c:v>2008</c:v>
                </c:pt>
                <c:pt idx="459">
                  <c:v>1935</c:v>
                </c:pt>
                <c:pt idx="460">
                  <c:v>2459</c:v>
                </c:pt>
                <c:pt idx="461">
                  <c:v>2461</c:v>
                </c:pt>
                <c:pt idx="462">
                  <c:v>2457</c:v>
                </c:pt>
                <c:pt idx="463">
                  <c:v>2455</c:v>
                </c:pt>
                <c:pt idx="464">
                  <c:v>2465</c:v>
                </c:pt>
                <c:pt idx="465">
                  <c:v>2471</c:v>
                </c:pt>
                <c:pt idx="466">
                  <c:v>2377</c:v>
                </c:pt>
                <c:pt idx="467">
                  <c:v>2283</c:v>
                </c:pt>
                <c:pt idx="468">
                  <c:v>2199</c:v>
                </c:pt>
                <c:pt idx="469">
                  <c:v>2118</c:v>
                </c:pt>
                <c:pt idx="470">
                  <c:v>2457</c:v>
                </c:pt>
                <c:pt idx="471">
                  <c:v>2460</c:v>
                </c:pt>
                <c:pt idx="472">
                  <c:v>2459</c:v>
                </c:pt>
                <c:pt idx="473">
                  <c:v>2457</c:v>
                </c:pt>
                <c:pt idx="474">
                  <c:v>7154</c:v>
                </c:pt>
                <c:pt idx="475">
                  <c:v>7202</c:v>
                </c:pt>
                <c:pt idx="476">
                  <c:v>6914</c:v>
                </c:pt>
                <c:pt idx="477">
                  <c:v>6668</c:v>
                </c:pt>
                <c:pt idx="478">
                  <c:v>6423</c:v>
                </c:pt>
                <c:pt idx="479">
                  <c:v>6176</c:v>
                </c:pt>
                <c:pt idx="480">
                  <c:v>2467</c:v>
                </c:pt>
                <c:pt idx="481">
                  <c:v>2465</c:v>
                </c:pt>
                <c:pt idx="482">
                  <c:v>2464</c:v>
                </c:pt>
                <c:pt idx="483">
                  <c:v>2468</c:v>
                </c:pt>
                <c:pt idx="484">
                  <c:v>4383</c:v>
                </c:pt>
                <c:pt idx="485">
                  <c:v>4384</c:v>
                </c:pt>
                <c:pt idx="486">
                  <c:v>4218</c:v>
                </c:pt>
                <c:pt idx="487">
                  <c:v>4042</c:v>
                </c:pt>
                <c:pt idx="488">
                  <c:v>3881</c:v>
                </c:pt>
                <c:pt idx="489">
                  <c:v>3727</c:v>
                </c:pt>
                <c:pt idx="490">
                  <c:v>2468</c:v>
                </c:pt>
                <c:pt idx="491">
                  <c:v>2459</c:v>
                </c:pt>
                <c:pt idx="492">
                  <c:v>2463</c:v>
                </c:pt>
                <c:pt idx="493">
                  <c:v>2465</c:v>
                </c:pt>
                <c:pt idx="494">
                  <c:v>2162</c:v>
                </c:pt>
                <c:pt idx="495">
                  <c:v>2158</c:v>
                </c:pt>
                <c:pt idx="496">
                  <c:v>2074</c:v>
                </c:pt>
                <c:pt idx="497">
                  <c:v>1990</c:v>
                </c:pt>
                <c:pt idx="498">
                  <c:v>1915</c:v>
                </c:pt>
                <c:pt idx="499">
                  <c:v>1845</c:v>
                </c:pt>
                <c:pt idx="500">
                  <c:v>2465</c:v>
                </c:pt>
                <c:pt idx="501">
                  <c:v>2468</c:v>
                </c:pt>
                <c:pt idx="502">
                  <c:v>2464</c:v>
                </c:pt>
                <c:pt idx="503">
                  <c:v>2465</c:v>
                </c:pt>
                <c:pt idx="504">
                  <c:v>3241</c:v>
                </c:pt>
                <c:pt idx="505">
                  <c:v>3242</c:v>
                </c:pt>
                <c:pt idx="506">
                  <c:v>3125</c:v>
                </c:pt>
                <c:pt idx="507">
                  <c:v>3001</c:v>
                </c:pt>
                <c:pt idx="508">
                  <c:v>2894</c:v>
                </c:pt>
                <c:pt idx="509">
                  <c:v>2785</c:v>
                </c:pt>
                <c:pt idx="510">
                  <c:v>2462</c:v>
                </c:pt>
                <c:pt idx="511">
                  <c:v>2472</c:v>
                </c:pt>
                <c:pt idx="512">
                  <c:v>2466</c:v>
                </c:pt>
                <c:pt idx="513">
                  <c:v>2462</c:v>
                </c:pt>
                <c:pt idx="514">
                  <c:v>2597</c:v>
                </c:pt>
                <c:pt idx="515">
                  <c:v>2604</c:v>
                </c:pt>
                <c:pt idx="516">
                  <c:v>2504</c:v>
                </c:pt>
                <c:pt idx="517">
                  <c:v>2405</c:v>
                </c:pt>
                <c:pt idx="518">
                  <c:v>2312</c:v>
                </c:pt>
                <c:pt idx="519">
                  <c:v>2226</c:v>
                </c:pt>
                <c:pt idx="520">
                  <c:v>2463</c:v>
                </c:pt>
                <c:pt idx="521">
                  <c:v>2463</c:v>
                </c:pt>
                <c:pt idx="522">
                  <c:v>2460</c:v>
                </c:pt>
                <c:pt idx="523">
                  <c:v>2464</c:v>
                </c:pt>
                <c:pt idx="524">
                  <c:v>3730</c:v>
                </c:pt>
                <c:pt idx="525">
                  <c:v>3730</c:v>
                </c:pt>
                <c:pt idx="526">
                  <c:v>3591</c:v>
                </c:pt>
                <c:pt idx="527">
                  <c:v>3455</c:v>
                </c:pt>
                <c:pt idx="528">
                  <c:v>3324</c:v>
                </c:pt>
                <c:pt idx="529">
                  <c:v>3202</c:v>
                </c:pt>
                <c:pt idx="530">
                  <c:v>2462</c:v>
                </c:pt>
                <c:pt idx="531">
                  <c:v>2457</c:v>
                </c:pt>
                <c:pt idx="532">
                  <c:v>2459</c:v>
                </c:pt>
                <c:pt idx="533">
                  <c:v>2457</c:v>
                </c:pt>
                <c:pt idx="534">
                  <c:v>2771</c:v>
                </c:pt>
                <c:pt idx="535">
                  <c:v>2773</c:v>
                </c:pt>
                <c:pt idx="536">
                  <c:v>2665</c:v>
                </c:pt>
                <c:pt idx="537">
                  <c:v>2559</c:v>
                </c:pt>
                <c:pt idx="538">
                  <c:v>2460</c:v>
                </c:pt>
                <c:pt idx="539">
                  <c:v>2364</c:v>
                </c:pt>
                <c:pt idx="540">
                  <c:v>2445</c:v>
                </c:pt>
                <c:pt idx="541">
                  <c:v>2457</c:v>
                </c:pt>
                <c:pt idx="542">
                  <c:v>2451</c:v>
                </c:pt>
                <c:pt idx="543">
                  <c:v>2452</c:v>
                </c:pt>
                <c:pt idx="544">
                  <c:v>2056</c:v>
                </c:pt>
                <c:pt idx="545">
                  <c:v>2058</c:v>
                </c:pt>
                <c:pt idx="546">
                  <c:v>1978</c:v>
                </c:pt>
                <c:pt idx="547">
                  <c:v>1901</c:v>
                </c:pt>
                <c:pt idx="548">
                  <c:v>1830</c:v>
                </c:pt>
                <c:pt idx="549">
                  <c:v>1757</c:v>
                </c:pt>
                <c:pt idx="550">
                  <c:v>2451</c:v>
                </c:pt>
                <c:pt idx="551">
                  <c:v>2457</c:v>
                </c:pt>
                <c:pt idx="552">
                  <c:v>2453</c:v>
                </c:pt>
                <c:pt idx="553">
                  <c:v>2451</c:v>
                </c:pt>
                <c:pt idx="554">
                  <c:v>2233</c:v>
                </c:pt>
                <c:pt idx="555">
                  <c:v>2245</c:v>
                </c:pt>
                <c:pt idx="556">
                  <c:v>2150</c:v>
                </c:pt>
                <c:pt idx="557">
                  <c:v>2064</c:v>
                </c:pt>
                <c:pt idx="558">
                  <c:v>1988</c:v>
                </c:pt>
                <c:pt idx="559">
                  <c:v>1909</c:v>
                </c:pt>
                <c:pt idx="560">
                  <c:v>2448</c:v>
                </c:pt>
                <c:pt idx="561">
                  <c:v>2454</c:v>
                </c:pt>
                <c:pt idx="562">
                  <c:v>2454</c:v>
                </c:pt>
                <c:pt idx="563">
                  <c:v>2449</c:v>
                </c:pt>
                <c:pt idx="564">
                  <c:v>3028</c:v>
                </c:pt>
                <c:pt idx="565">
                  <c:v>3035</c:v>
                </c:pt>
                <c:pt idx="566">
                  <c:v>2914</c:v>
                </c:pt>
                <c:pt idx="567">
                  <c:v>2807</c:v>
                </c:pt>
                <c:pt idx="568">
                  <c:v>2701</c:v>
                </c:pt>
                <c:pt idx="569">
                  <c:v>2599</c:v>
                </c:pt>
                <c:pt idx="570">
                  <c:v>2452</c:v>
                </c:pt>
                <c:pt idx="571">
                  <c:v>2452</c:v>
                </c:pt>
                <c:pt idx="572">
                  <c:v>2452</c:v>
                </c:pt>
                <c:pt idx="573">
                  <c:v>2453</c:v>
                </c:pt>
                <c:pt idx="574">
                  <c:v>3150</c:v>
                </c:pt>
                <c:pt idx="575">
                  <c:v>3185</c:v>
                </c:pt>
                <c:pt idx="576">
                  <c:v>3064</c:v>
                </c:pt>
                <c:pt idx="577">
                  <c:v>2952</c:v>
                </c:pt>
                <c:pt idx="578">
                  <c:v>2847</c:v>
                </c:pt>
                <c:pt idx="579">
                  <c:v>2732</c:v>
                </c:pt>
                <c:pt idx="580">
                  <c:v>2451</c:v>
                </c:pt>
                <c:pt idx="581">
                  <c:v>2451</c:v>
                </c:pt>
                <c:pt idx="582">
                  <c:v>2449</c:v>
                </c:pt>
                <c:pt idx="583">
                  <c:v>2454</c:v>
                </c:pt>
                <c:pt idx="584">
                  <c:v>2879</c:v>
                </c:pt>
                <c:pt idx="585">
                  <c:v>2890</c:v>
                </c:pt>
                <c:pt idx="586">
                  <c:v>2776</c:v>
                </c:pt>
                <c:pt idx="587">
                  <c:v>2669</c:v>
                </c:pt>
                <c:pt idx="588">
                  <c:v>2571</c:v>
                </c:pt>
                <c:pt idx="589">
                  <c:v>2474</c:v>
                </c:pt>
                <c:pt idx="590">
                  <c:v>2461</c:v>
                </c:pt>
                <c:pt idx="591">
                  <c:v>2456</c:v>
                </c:pt>
                <c:pt idx="592">
                  <c:v>2454</c:v>
                </c:pt>
                <c:pt idx="593">
                  <c:v>2449</c:v>
                </c:pt>
                <c:pt idx="594">
                  <c:v>2590</c:v>
                </c:pt>
                <c:pt idx="595">
                  <c:v>2600</c:v>
                </c:pt>
                <c:pt idx="596">
                  <c:v>2496</c:v>
                </c:pt>
                <c:pt idx="597">
                  <c:v>2398</c:v>
                </c:pt>
                <c:pt idx="598">
                  <c:v>2311</c:v>
                </c:pt>
                <c:pt idx="599">
                  <c:v>2224</c:v>
                </c:pt>
                <c:pt idx="600">
                  <c:v>2450</c:v>
                </c:pt>
                <c:pt idx="601">
                  <c:v>2450</c:v>
                </c:pt>
                <c:pt idx="602">
                  <c:v>2460</c:v>
                </c:pt>
                <c:pt idx="603">
                  <c:v>2453</c:v>
                </c:pt>
                <c:pt idx="604">
                  <c:v>3559</c:v>
                </c:pt>
                <c:pt idx="605">
                  <c:v>3564</c:v>
                </c:pt>
                <c:pt idx="606">
                  <c:v>3424</c:v>
                </c:pt>
                <c:pt idx="607">
                  <c:v>3293</c:v>
                </c:pt>
                <c:pt idx="608">
                  <c:v>3173</c:v>
                </c:pt>
                <c:pt idx="609">
                  <c:v>3061</c:v>
                </c:pt>
                <c:pt idx="610">
                  <c:v>2453</c:v>
                </c:pt>
                <c:pt idx="611">
                  <c:v>2453</c:v>
                </c:pt>
                <c:pt idx="612">
                  <c:v>2454</c:v>
                </c:pt>
                <c:pt idx="613">
                  <c:v>2452</c:v>
                </c:pt>
                <c:pt idx="614">
                  <c:v>2334</c:v>
                </c:pt>
                <c:pt idx="615">
                  <c:v>2333</c:v>
                </c:pt>
                <c:pt idx="616">
                  <c:v>2242</c:v>
                </c:pt>
                <c:pt idx="617">
                  <c:v>2154</c:v>
                </c:pt>
                <c:pt idx="618">
                  <c:v>2077</c:v>
                </c:pt>
                <c:pt idx="619">
                  <c:v>2000</c:v>
                </c:pt>
                <c:pt idx="620">
                  <c:v>2454</c:v>
                </c:pt>
                <c:pt idx="621">
                  <c:v>2450</c:v>
                </c:pt>
                <c:pt idx="622">
                  <c:v>2453</c:v>
                </c:pt>
                <c:pt idx="623">
                  <c:v>2452</c:v>
                </c:pt>
                <c:pt idx="624">
                  <c:v>2430</c:v>
                </c:pt>
                <c:pt idx="625">
                  <c:v>2433</c:v>
                </c:pt>
                <c:pt idx="626">
                  <c:v>2336</c:v>
                </c:pt>
                <c:pt idx="627">
                  <c:v>2248</c:v>
                </c:pt>
                <c:pt idx="628">
                  <c:v>2161</c:v>
                </c:pt>
                <c:pt idx="629">
                  <c:v>2075</c:v>
                </c:pt>
                <c:pt idx="630">
                  <c:v>2457</c:v>
                </c:pt>
                <c:pt idx="631">
                  <c:v>2454</c:v>
                </c:pt>
                <c:pt idx="632">
                  <c:v>2462</c:v>
                </c:pt>
                <c:pt idx="633">
                  <c:v>2464</c:v>
                </c:pt>
                <c:pt idx="634">
                  <c:v>2061</c:v>
                </c:pt>
                <c:pt idx="635">
                  <c:v>2067</c:v>
                </c:pt>
                <c:pt idx="636">
                  <c:v>1989</c:v>
                </c:pt>
                <c:pt idx="637">
                  <c:v>1908</c:v>
                </c:pt>
                <c:pt idx="638">
                  <c:v>1840</c:v>
                </c:pt>
                <c:pt idx="639">
                  <c:v>1770</c:v>
                </c:pt>
                <c:pt idx="640">
                  <c:v>2456</c:v>
                </c:pt>
                <c:pt idx="641">
                  <c:v>2458</c:v>
                </c:pt>
                <c:pt idx="642">
                  <c:v>2452</c:v>
                </c:pt>
                <c:pt idx="643">
                  <c:v>2457</c:v>
                </c:pt>
                <c:pt idx="644">
                  <c:v>4297</c:v>
                </c:pt>
                <c:pt idx="645">
                  <c:v>4320</c:v>
                </c:pt>
                <c:pt idx="646">
                  <c:v>4158</c:v>
                </c:pt>
                <c:pt idx="647">
                  <c:v>3992</c:v>
                </c:pt>
                <c:pt idx="648">
                  <c:v>3847</c:v>
                </c:pt>
                <c:pt idx="649">
                  <c:v>3704</c:v>
                </c:pt>
                <c:pt idx="650">
                  <c:v>2460</c:v>
                </c:pt>
                <c:pt idx="651">
                  <c:v>2463</c:v>
                </c:pt>
                <c:pt idx="652">
                  <c:v>2467</c:v>
                </c:pt>
                <c:pt idx="653">
                  <c:v>2460</c:v>
                </c:pt>
                <c:pt idx="654">
                  <c:v>3350</c:v>
                </c:pt>
                <c:pt idx="655">
                  <c:v>3359</c:v>
                </c:pt>
                <c:pt idx="656">
                  <c:v>3232</c:v>
                </c:pt>
                <c:pt idx="657">
                  <c:v>3109</c:v>
                </c:pt>
                <c:pt idx="658">
                  <c:v>2989</c:v>
                </c:pt>
                <c:pt idx="659">
                  <c:v>2881</c:v>
                </c:pt>
                <c:pt idx="660">
                  <c:v>2458</c:v>
                </c:pt>
                <c:pt idx="661">
                  <c:v>2458</c:v>
                </c:pt>
                <c:pt idx="662">
                  <c:v>2456</c:v>
                </c:pt>
                <c:pt idx="663">
                  <c:v>2454</c:v>
                </c:pt>
                <c:pt idx="664">
                  <c:v>2135</c:v>
                </c:pt>
                <c:pt idx="665">
                  <c:v>2137</c:v>
                </c:pt>
                <c:pt idx="666">
                  <c:v>2055</c:v>
                </c:pt>
                <c:pt idx="667">
                  <c:v>1974</c:v>
                </c:pt>
                <c:pt idx="668">
                  <c:v>1894</c:v>
                </c:pt>
                <c:pt idx="669">
                  <c:v>1822</c:v>
                </c:pt>
                <c:pt idx="670">
                  <c:v>2461</c:v>
                </c:pt>
                <c:pt idx="671">
                  <c:v>2459</c:v>
                </c:pt>
                <c:pt idx="672">
                  <c:v>2456</c:v>
                </c:pt>
                <c:pt idx="673">
                  <c:v>2454</c:v>
                </c:pt>
                <c:pt idx="674">
                  <c:v>1642</c:v>
                </c:pt>
                <c:pt idx="675">
                  <c:v>1642</c:v>
                </c:pt>
                <c:pt idx="676">
                  <c:v>1580</c:v>
                </c:pt>
                <c:pt idx="677">
                  <c:v>1516</c:v>
                </c:pt>
                <c:pt idx="678">
                  <c:v>1456</c:v>
                </c:pt>
                <c:pt idx="679">
                  <c:v>1401</c:v>
                </c:pt>
                <c:pt idx="680">
                  <c:v>2460</c:v>
                </c:pt>
                <c:pt idx="681">
                  <c:v>2455</c:v>
                </c:pt>
                <c:pt idx="682">
                  <c:v>2458</c:v>
                </c:pt>
                <c:pt idx="683">
                  <c:v>2453</c:v>
                </c:pt>
                <c:pt idx="684">
                  <c:v>1824</c:v>
                </c:pt>
                <c:pt idx="685">
                  <c:v>1826</c:v>
                </c:pt>
                <c:pt idx="686">
                  <c:v>1755</c:v>
                </c:pt>
                <c:pt idx="687">
                  <c:v>1689</c:v>
                </c:pt>
                <c:pt idx="688">
                  <c:v>1621</c:v>
                </c:pt>
                <c:pt idx="689">
                  <c:v>1562</c:v>
                </c:pt>
                <c:pt idx="690">
                  <c:v>2460</c:v>
                </c:pt>
                <c:pt idx="691">
                  <c:v>2456</c:v>
                </c:pt>
                <c:pt idx="692">
                  <c:v>2459</c:v>
                </c:pt>
                <c:pt idx="693">
                  <c:v>2460</c:v>
                </c:pt>
                <c:pt idx="694">
                  <c:v>1940</c:v>
                </c:pt>
                <c:pt idx="695">
                  <c:v>1939</c:v>
                </c:pt>
                <c:pt idx="696">
                  <c:v>1864</c:v>
                </c:pt>
                <c:pt idx="697">
                  <c:v>1790</c:v>
                </c:pt>
                <c:pt idx="698">
                  <c:v>1716</c:v>
                </c:pt>
                <c:pt idx="699">
                  <c:v>1653</c:v>
                </c:pt>
                <c:pt idx="700">
                  <c:v>2456</c:v>
                </c:pt>
                <c:pt idx="701">
                  <c:v>2458</c:v>
                </c:pt>
                <c:pt idx="702">
                  <c:v>2455</c:v>
                </c:pt>
                <c:pt idx="703">
                  <c:v>2458</c:v>
                </c:pt>
                <c:pt idx="704">
                  <c:v>2249</c:v>
                </c:pt>
                <c:pt idx="705">
                  <c:v>2253</c:v>
                </c:pt>
                <c:pt idx="706">
                  <c:v>2161</c:v>
                </c:pt>
                <c:pt idx="707">
                  <c:v>2078</c:v>
                </c:pt>
                <c:pt idx="708">
                  <c:v>1993</c:v>
                </c:pt>
                <c:pt idx="709">
                  <c:v>1918</c:v>
                </c:pt>
                <c:pt idx="710">
                  <c:v>2454</c:v>
                </c:pt>
                <c:pt idx="711">
                  <c:v>2449</c:v>
                </c:pt>
                <c:pt idx="712">
                  <c:v>2458</c:v>
                </c:pt>
                <c:pt idx="713">
                  <c:v>2457</c:v>
                </c:pt>
                <c:pt idx="714">
                  <c:v>2775</c:v>
                </c:pt>
                <c:pt idx="715">
                  <c:v>2782</c:v>
                </c:pt>
                <c:pt idx="716">
                  <c:v>2671</c:v>
                </c:pt>
                <c:pt idx="717">
                  <c:v>2575</c:v>
                </c:pt>
                <c:pt idx="718">
                  <c:v>2472</c:v>
                </c:pt>
                <c:pt idx="719">
                  <c:v>2380</c:v>
                </c:pt>
                <c:pt idx="720">
                  <c:v>2458</c:v>
                </c:pt>
                <c:pt idx="721">
                  <c:v>2460</c:v>
                </c:pt>
                <c:pt idx="722">
                  <c:v>2463</c:v>
                </c:pt>
                <c:pt idx="723">
                  <c:v>2461</c:v>
                </c:pt>
                <c:pt idx="724">
                  <c:v>1693</c:v>
                </c:pt>
                <c:pt idx="725">
                  <c:v>1691</c:v>
                </c:pt>
                <c:pt idx="726">
                  <c:v>1626</c:v>
                </c:pt>
                <c:pt idx="727">
                  <c:v>1567</c:v>
                </c:pt>
                <c:pt idx="728">
                  <c:v>1506</c:v>
                </c:pt>
                <c:pt idx="729">
                  <c:v>1453</c:v>
                </c:pt>
                <c:pt idx="730">
                  <c:v>2464</c:v>
                </c:pt>
                <c:pt idx="731">
                  <c:v>2462</c:v>
                </c:pt>
                <c:pt idx="732">
                  <c:v>2465</c:v>
                </c:pt>
                <c:pt idx="733">
                  <c:v>2461</c:v>
                </c:pt>
                <c:pt idx="734">
                  <c:v>2972</c:v>
                </c:pt>
                <c:pt idx="735">
                  <c:v>2968</c:v>
                </c:pt>
                <c:pt idx="736">
                  <c:v>2861</c:v>
                </c:pt>
                <c:pt idx="737">
                  <c:v>2758</c:v>
                </c:pt>
                <c:pt idx="738">
                  <c:v>2655</c:v>
                </c:pt>
                <c:pt idx="739">
                  <c:v>2558</c:v>
                </c:pt>
                <c:pt idx="740">
                  <c:v>2456</c:v>
                </c:pt>
                <c:pt idx="741">
                  <c:v>2457</c:v>
                </c:pt>
                <c:pt idx="742">
                  <c:v>2458</c:v>
                </c:pt>
                <c:pt idx="743">
                  <c:v>2460</c:v>
                </c:pt>
                <c:pt idx="744">
                  <c:v>2290</c:v>
                </c:pt>
                <c:pt idx="745">
                  <c:v>2291</c:v>
                </c:pt>
                <c:pt idx="746">
                  <c:v>2201</c:v>
                </c:pt>
                <c:pt idx="747">
                  <c:v>2119</c:v>
                </c:pt>
                <c:pt idx="748">
                  <c:v>2033</c:v>
                </c:pt>
                <c:pt idx="749">
                  <c:v>1959</c:v>
                </c:pt>
                <c:pt idx="750">
                  <c:v>2459</c:v>
                </c:pt>
                <c:pt idx="751">
                  <c:v>2460</c:v>
                </c:pt>
                <c:pt idx="752">
                  <c:v>2463</c:v>
                </c:pt>
                <c:pt idx="753">
                  <c:v>2450</c:v>
                </c:pt>
                <c:pt idx="754">
                  <c:v>2281</c:v>
                </c:pt>
                <c:pt idx="755">
                  <c:v>2281</c:v>
                </c:pt>
                <c:pt idx="756">
                  <c:v>2192</c:v>
                </c:pt>
                <c:pt idx="757">
                  <c:v>2108</c:v>
                </c:pt>
                <c:pt idx="758">
                  <c:v>2023</c:v>
                </c:pt>
                <c:pt idx="759">
                  <c:v>1948</c:v>
                </c:pt>
                <c:pt idx="760">
                  <c:v>2456</c:v>
                </c:pt>
                <c:pt idx="761">
                  <c:v>2455</c:v>
                </c:pt>
                <c:pt idx="762">
                  <c:v>2456</c:v>
                </c:pt>
                <c:pt idx="763">
                  <c:v>2453</c:v>
                </c:pt>
                <c:pt idx="764">
                  <c:v>3871</c:v>
                </c:pt>
                <c:pt idx="765">
                  <c:v>3878</c:v>
                </c:pt>
                <c:pt idx="766">
                  <c:v>3725</c:v>
                </c:pt>
                <c:pt idx="767">
                  <c:v>3577</c:v>
                </c:pt>
                <c:pt idx="768">
                  <c:v>3438</c:v>
                </c:pt>
                <c:pt idx="769">
                  <c:v>3305</c:v>
                </c:pt>
                <c:pt idx="770">
                  <c:v>2452</c:v>
                </c:pt>
                <c:pt idx="771">
                  <c:v>2453</c:v>
                </c:pt>
                <c:pt idx="772">
                  <c:v>2451</c:v>
                </c:pt>
                <c:pt idx="773">
                  <c:v>2452</c:v>
                </c:pt>
                <c:pt idx="774">
                  <c:v>2117</c:v>
                </c:pt>
                <c:pt idx="775">
                  <c:v>2102</c:v>
                </c:pt>
                <c:pt idx="776">
                  <c:v>2025</c:v>
                </c:pt>
                <c:pt idx="777">
                  <c:v>1945</c:v>
                </c:pt>
                <c:pt idx="778">
                  <c:v>1873</c:v>
                </c:pt>
                <c:pt idx="779">
                  <c:v>1802</c:v>
                </c:pt>
                <c:pt idx="780">
                  <c:v>2446</c:v>
                </c:pt>
                <c:pt idx="781">
                  <c:v>2451</c:v>
                </c:pt>
                <c:pt idx="782">
                  <c:v>2449</c:v>
                </c:pt>
                <c:pt idx="783">
                  <c:v>2448</c:v>
                </c:pt>
                <c:pt idx="784">
                  <c:v>2581</c:v>
                </c:pt>
                <c:pt idx="785">
                  <c:v>2598</c:v>
                </c:pt>
                <c:pt idx="786">
                  <c:v>2486</c:v>
                </c:pt>
                <c:pt idx="787">
                  <c:v>2386</c:v>
                </c:pt>
                <c:pt idx="788">
                  <c:v>2294</c:v>
                </c:pt>
                <c:pt idx="789">
                  <c:v>2200</c:v>
                </c:pt>
                <c:pt idx="790">
                  <c:v>2440</c:v>
                </c:pt>
                <c:pt idx="791">
                  <c:v>2441</c:v>
                </c:pt>
                <c:pt idx="792">
                  <c:v>2443</c:v>
                </c:pt>
                <c:pt idx="793">
                  <c:v>2444</c:v>
                </c:pt>
                <c:pt idx="794">
                  <c:v>2170</c:v>
                </c:pt>
                <c:pt idx="795">
                  <c:v>2167</c:v>
                </c:pt>
                <c:pt idx="796">
                  <c:v>2090</c:v>
                </c:pt>
                <c:pt idx="797">
                  <c:v>2010</c:v>
                </c:pt>
                <c:pt idx="798">
                  <c:v>1932</c:v>
                </c:pt>
                <c:pt idx="799">
                  <c:v>1862</c:v>
                </c:pt>
                <c:pt idx="800">
                  <c:v>2444</c:v>
                </c:pt>
                <c:pt idx="801">
                  <c:v>2443</c:v>
                </c:pt>
                <c:pt idx="802">
                  <c:v>2441</c:v>
                </c:pt>
                <c:pt idx="803">
                  <c:v>2446</c:v>
                </c:pt>
                <c:pt idx="804">
                  <c:v>1731</c:v>
                </c:pt>
                <c:pt idx="805">
                  <c:v>1732</c:v>
                </c:pt>
                <c:pt idx="806">
                  <c:v>1664</c:v>
                </c:pt>
                <c:pt idx="807">
                  <c:v>1599</c:v>
                </c:pt>
                <c:pt idx="808">
                  <c:v>1538</c:v>
                </c:pt>
                <c:pt idx="809">
                  <c:v>1481</c:v>
                </c:pt>
                <c:pt idx="810">
                  <c:v>2442</c:v>
                </c:pt>
                <c:pt idx="811">
                  <c:v>2442</c:v>
                </c:pt>
                <c:pt idx="812">
                  <c:v>2440</c:v>
                </c:pt>
                <c:pt idx="813">
                  <c:v>2444</c:v>
                </c:pt>
                <c:pt idx="814">
                  <c:v>2958</c:v>
                </c:pt>
                <c:pt idx="815">
                  <c:v>2960</c:v>
                </c:pt>
                <c:pt idx="816">
                  <c:v>2853</c:v>
                </c:pt>
                <c:pt idx="817">
                  <c:v>2742</c:v>
                </c:pt>
                <c:pt idx="818">
                  <c:v>2645</c:v>
                </c:pt>
                <c:pt idx="819">
                  <c:v>2540</c:v>
                </c:pt>
                <c:pt idx="820">
                  <c:v>2434</c:v>
                </c:pt>
                <c:pt idx="821">
                  <c:v>2438</c:v>
                </c:pt>
                <c:pt idx="822">
                  <c:v>2439</c:v>
                </c:pt>
                <c:pt idx="823">
                  <c:v>2437</c:v>
                </c:pt>
                <c:pt idx="824">
                  <c:v>1972</c:v>
                </c:pt>
                <c:pt idx="825">
                  <c:v>1966</c:v>
                </c:pt>
                <c:pt idx="826">
                  <c:v>1886</c:v>
                </c:pt>
                <c:pt idx="827">
                  <c:v>1815</c:v>
                </c:pt>
                <c:pt idx="828">
                  <c:v>1743</c:v>
                </c:pt>
                <c:pt idx="829">
                  <c:v>1680</c:v>
                </c:pt>
                <c:pt idx="830">
                  <c:v>2438</c:v>
                </c:pt>
                <c:pt idx="831">
                  <c:v>2436</c:v>
                </c:pt>
                <c:pt idx="832">
                  <c:v>2435</c:v>
                </c:pt>
                <c:pt idx="833">
                  <c:v>2435</c:v>
                </c:pt>
                <c:pt idx="834">
                  <c:v>2298</c:v>
                </c:pt>
                <c:pt idx="835">
                  <c:v>2290</c:v>
                </c:pt>
                <c:pt idx="836">
                  <c:v>2207</c:v>
                </c:pt>
                <c:pt idx="837">
                  <c:v>2129</c:v>
                </c:pt>
                <c:pt idx="838">
                  <c:v>2047</c:v>
                </c:pt>
                <c:pt idx="839">
                  <c:v>1971</c:v>
                </c:pt>
                <c:pt idx="840">
                  <c:v>2432</c:v>
                </c:pt>
                <c:pt idx="841">
                  <c:v>2438</c:v>
                </c:pt>
                <c:pt idx="842">
                  <c:v>2432</c:v>
                </c:pt>
                <c:pt idx="843">
                  <c:v>2429</c:v>
                </c:pt>
                <c:pt idx="844">
                  <c:v>1690</c:v>
                </c:pt>
                <c:pt idx="845">
                  <c:v>1694</c:v>
                </c:pt>
                <c:pt idx="846">
                  <c:v>1622</c:v>
                </c:pt>
                <c:pt idx="847">
                  <c:v>1560</c:v>
                </c:pt>
                <c:pt idx="848">
                  <c:v>1497</c:v>
                </c:pt>
                <c:pt idx="849">
                  <c:v>1440</c:v>
                </c:pt>
                <c:pt idx="850">
                  <c:v>2431</c:v>
                </c:pt>
                <c:pt idx="851">
                  <c:v>2433</c:v>
                </c:pt>
                <c:pt idx="852">
                  <c:v>2432</c:v>
                </c:pt>
                <c:pt idx="853">
                  <c:v>2433</c:v>
                </c:pt>
                <c:pt idx="854">
                  <c:v>4998</c:v>
                </c:pt>
                <c:pt idx="855">
                  <c:v>5005</c:v>
                </c:pt>
                <c:pt idx="856">
                  <c:v>4830</c:v>
                </c:pt>
                <c:pt idx="857">
                  <c:v>4647</c:v>
                </c:pt>
                <c:pt idx="858">
                  <c:v>4478</c:v>
                </c:pt>
                <c:pt idx="859">
                  <c:v>4313</c:v>
                </c:pt>
                <c:pt idx="860">
                  <c:v>2429</c:v>
                </c:pt>
                <c:pt idx="861">
                  <c:v>2431</c:v>
                </c:pt>
                <c:pt idx="862">
                  <c:v>2431</c:v>
                </c:pt>
                <c:pt idx="863">
                  <c:v>2428</c:v>
                </c:pt>
                <c:pt idx="864">
                  <c:v>3676</c:v>
                </c:pt>
                <c:pt idx="865">
                  <c:v>3673</c:v>
                </c:pt>
                <c:pt idx="866">
                  <c:v>3535</c:v>
                </c:pt>
                <c:pt idx="867">
                  <c:v>3398</c:v>
                </c:pt>
                <c:pt idx="868">
                  <c:v>3280</c:v>
                </c:pt>
                <c:pt idx="869">
                  <c:v>3156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21-44CE-9629-63A5E1E79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5535"/>
        <c:axId val="1"/>
      </c:scatterChart>
      <c:valAx>
        <c:axId val="311355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13553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2</xdr:row>
      <xdr:rowOff>38100</xdr:rowOff>
    </xdr:from>
    <xdr:to>
      <xdr:col>22</xdr:col>
      <xdr:colOff>365760</xdr:colOff>
      <xdr:row>26</xdr:row>
      <xdr:rowOff>99060</xdr:rowOff>
    </xdr:to>
    <xdr:graphicFrame macro="">
      <xdr:nvGraphicFramePr>
        <xdr:cNvPr id="68856" name="Chart 1">
          <a:extLst>
            <a:ext uri="{FF2B5EF4-FFF2-40B4-BE49-F238E27FC236}">
              <a16:creationId xmlns:a16="http://schemas.microsoft.com/office/drawing/2014/main" id="{E15814FE-1567-4CDF-8614-C5F49A67A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297180</xdr:colOff>
      <xdr:row>27</xdr:row>
      <xdr:rowOff>38100</xdr:rowOff>
    </xdr:from>
    <xdr:to>
      <xdr:col>22</xdr:col>
      <xdr:colOff>388620</xdr:colOff>
      <xdr:row>51</xdr:row>
      <xdr:rowOff>99060</xdr:rowOff>
    </xdr:to>
    <xdr:graphicFrame macro="">
      <xdr:nvGraphicFramePr>
        <xdr:cNvPr id="68857" name="Chart 2">
          <a:extLst>
            <a:ext uri="{FF2B5EF4-FFF2-40B4-BE49-F238E27FC236}">
              <a16:creationId xmlns:a16="http://schemas.microsoft.com/office/drawing/2014/main" id="{CD7FDA2A-61B2-4B34-8378-FC9D86245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22860</xdr:colOff>
      <xdr:row>113</xdr:row>
      <xdr:rowOff>22860</xdr:rowOff>
    </xdr:from>
    <xdr:to>
      <xdr:col>9</xdr:col>
      <xdr:colOff>594360</xdr:colOff>
      <xdr:row>137</xdr:row>
      <xdr:rowOff>76200</xdr:rowOff>
    </xdr:to>
    <xdr:graphicFrame macro="">
      <xdr:nvGraphicFramePr>
        <xdr:cNvPr id="68858" name="Chart 3">
          <a:extLst>
            <a:ext uri="{FF2B5EF4-FFF2-40B4-BE49-F238E27FC236}">
              <a16:creationId xmlns:a16="http://schemas.microsoft.com/office/drawing/2014/main" id="{7E802E27-F7FE-413C-83A7-BAE19DB2A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45720</xdr:colOff>
      <xdr:row>113</xdr:row>
      <xdr:rowOff>0</xdr:rowOff>
    </xdr:from>
    <xdr:to>
      <xdr:col>19</xdr:col>
      <xdr:colOff>152400</xdr:colOff>
      <xdr:row>137</xdr:row>
      <xdr:rowOff>68580</xdr:rowOff>
    </xdr:to>
    <xdr:graphicFrame macro="">
      <xdr:nvGraphicFramePr>
        <xdr:cNvPr id="68859" name="Chart 4">
          <a:extLst>
            <a:ext uri="{FF2B5EF4-FFF2-40B4-BE49-F238E27FC236}">
              <a16:creationId xmlns:a16="http://schemas.microsoft.com/office/drawing/2014/main" id="{9A9F895A-95F9-4CFA-9158-215B39E8B4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45720</xdr:colOff>
      <xdr:row>140</xdr:row>
      <xdr:rowOff>22860</xdr:rowOff>
    </xdr:from>
    <xdr:to>
      <xdr:col>10</xdr:col>
      <xdr:colOff>22860</xdr:colOff>
      <xdr:row>164</xdr:row>
      <xdr:rowOff>91440</xdr:rowOff>
    </xdr:to>
    <xdr:graphicFrame macro="">
      <xdr:nvGraphicFramePr>
        <xdr:cNvPr id="68860" name="Chart 5">
          <a:extLst>
            <a:ext uri="{FF2B5EF4-FFF2-40B4-BE49-F238E27FC236}">
              <a16:creationId xmlns:a16="http://schemas.microsoft.com/office/drawing/2014/main" id="{D93311D0-F1F2-4031-882B-CAE731B13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76200</xdr:colOff>
      <xdr:row>140</xdr:row>
      <xdr:rowOff>38100</xdr:rowOff>
    </xdr:from>
    <xdr:to>
      <xdr:col>19</xdr:col>
      <xdr:colOff>190500</xdr:colOff>
      <xdr:row>164</xdr:row>
      <xdr:rowOff>121920</xdr:rowOff>
    </xdr:to>
    <xdr:graphicFrame macro="">
      <xdr:nvGraphicFramePr>
        <xdr:cNvPr id="68861" name="Chart 6">
          <a:extLst>
            <a:ext uri="{FF2B5EF4-FFF2-40B4-BE49-F238E27FC236}">
              <a16:creationId xmlns:a16="http://schemas.microsoft.com/office/drawing/2014/main" id="{1242B89E-44F0-44D3-900D-EA5B703F06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243840</xdr:colOff>
      <xdr:row>165</xdr:row>
      <xdr:rowOff>60960</xdr:rowOff>
    </xdr:from>
    <xdr:to>
      <xdr:col>8</xdr:col>
      <xdr:colOff>571500</xdr:colOff>
      <xdr:row>185</xdr:row>
      <xdr:rowOff>91440</xdr:rowOff>
    </xdr:to>
    <xdr:graphicFrame macro="">
      <xdr:nvGraphicFramePr>
        <xdr:cNvPr id="68862" name="Chart 14">
          <a:extLst>
            <a:ext uri="{FF2B5EF4-FFF2-40B4-BE49-F238E27FC236}">
              <a16:creationId xmlns:a16="http://schemas.microsoft.com/office/drawing/2014/main" id="{3094981A-DDA0-48BA-A516-7837087FF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22860</xdr:rowOff>
    </xdr:from>
    <xdr:to>
      <xdr:col>9</xdr:col>
      <xdr:colOff>297180</xdr:colOff>
      <xdr:row>33</xdr:row>
      <xdr:rowOff>0</xdr:rowOff>
    </xdr:to>
    <xdr:graphicFrame macro="">
      <xdr:nvGraphicFramePr>
        <xdr:cNvPr id="66766" name="Chart 1">
          <a:extLst>
            <a:ext uri="{FF2B5EF4-FFF2-40B4-BE49-F238E27FC236}">
              <a16:creationId xmlns:a16="http://schemas.microsoft.com/office/drawing/2014/main" id="{E7FDD610-3E6D-4566-BFC2-6504F0065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7620</xdr:rowOff>
    </xdr:from>
    <xdr:to>
      <xdr:col>9</xdr:col>
      <xdr:colOff>297180</xdr:colOff>
      <xdr:row>16</xdr:row>
      <xdr:rowOff>0</xdr:rowOff>
    </xdr:to>
    <xdr:graphicFrame macro="">
      <xdr:nvGraphicFramePr>
        <xdr:cNvPr id="66767" name="Chart 3">
          <a:extLst>
            <a:ext uri="{FF2B5EF4-FFF2-40B4-BE49-F238E27FC236}">
              <a16:creationId xmlns:a16="http://schemas.microsoft.com/office/drawing/2014/main" id="{350E6F91-FA20-4581-8DEA-98FBFC53F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7620</xdr:rowOff>
    </xdr:from>
    <xdr:to>
      <xdr:col>9</xdr:col>
      <xdr:colOff>304800</xdr:colOff>
      <xdr:row>47</xdr:row>
      <xdr:rowOff>144780</xdr:rowOff>
    </xdr:to>
    <xdr:graphicFrame macro="">
      <xdr:nvGraphicFramePr>
        <xdr:cNvPr id="66768" name="Chart 4">
          <a:extLst>
            <a:ext uri="{FF2B5EF4-FFF2-40B4-BE49-F238E27FC236}">
              <a16:creationId xmlns:a16="http://schemas.microsoft.com/office/drawing/2014/main" id="{0D90A8D7-15E0-4590-A101-1175302261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335280</xdr:colOff>
      <xdr:row>1</xdr:row>
      <xdr:rowOff>22860</xdr:rowOff>
    </xdr:from>
    <xdr:to>
      <xdr:col>19</xdr:col>
      <xdr:colOff>160020</xdr:colOff>
      <xdr:row>16</xdr:row>
      <xdr:rowOff>22860</xdr:rowOff>
    </xdr:to>
    <xdr:graphicFrame macro="">
      <xdr:nvGraphicFramePr>
        <xdr:cNvPr id="66769" name="Chart 5">
          <a:extLst>
            <a:ext uri="{FF2B5EF4-FFF2-40B4-BE49-F238E27FC236}">
              <a16:creationId xmlns:a16="http://schemas.microsoft.com/office/drawing/2014/main" id="{54F76034-E566-4299-9F43-D02B767216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335280</xdr:colOff>
      <xdr:row>18</xdr:row>
      <xdr:rowOff>7620</xdr:rowOff>
    </xdr:from>
    <xdr:to>
      <xdr:col>19</xdr:col>
      <xdr:colOff>160020</xdr:colOff>
      <xdr:row>33</xdr:row>
      <xdr:rowOff>0</xdr:rowOff>
    </xdr:to>
    <xdr:graphicFrame macro="">
      <xdr:nvGraphicFramePr>
        <xdr:cNvPr id="66770" name="Chart 6">
          <a:extLst>
            <a:ext uri="{FF2B5EF4-FFF2-40B4-BE49-F238E27FC236}">
              <a16:creationId xmlns:a16="http://schemas.microsoft.com/office/drawing/2014/main" id="{75EE7885-FF5C-4EB4-B4A2-38E32D78C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342900</xdr:colOff>
      <xdr:row>35</xdr:row>
      <xdr:rowOff>0</xdr:rowOff>
    </xdr:from>
    <xdr:to>
      <xdr:col>19</xdr:col>
      <xdr:colOff>152400</xdr:colOff>
      <xdr:row>47</xdr:row>
      <xdr:rowOff>144780</xdr:rowOff>
    </xdr:to>
    <xdr:graphicFrame macro="">
      <xdr:nvGraphicFramePr>
        <xdr:cNvPr id="66771" name="Chart 7">
          <a:extLst>
            <a:ext uri="{FF2B5EF4-FFF2-40B4-BE49-F238E27FC236}">
              <a16:creationId xmlns:a16="http://schemas.microsoft.com/office/drawing/2014/main" id="{A7E2F574-7CF5-4934-BB79-00F7A010F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158500</xdr:colOff>
      <xdr:row>0</xdr:row>
      <xdr:rowOff>46264</xdr:rowOff>
    </xdr:from>
    <xdr:to>
      <xdr:col>12</xdr:col>
      <xdr:colOff>57893</xdr:colOff>
      <xdr:row>5</xdr:row>
      <xdr:rowOff>152401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FBCFF21-2D80-45C9-AC18-D814EE6171A2}"/>
            </a:ext>
          </a:extLst>
        </xdr:cNvPr>
        <xdr:cNvSpPr txBox="1"/>
      </xdr:nvSpPr>
      <xdr:spPr>
        <a:xfrm>
          <a:off x="6989606" y="46264"/>
          <a:ext cx="2902569" cy="9577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aseline="0"/>
            <a:t>-Removed standards</a:t>
          </a:r>
        </a:p>
        <a:p>
          <a:r>
            <a:rPr lang="de-DE" sz="1100" baseline="0"/>
            <a:t>-added distance from umbo</a:t>
          </a:r>
        </a:p>
        <a:p>
          <a:r>
            <a:rPr lang="de-DE" sz="1100" baseline="0"/>
            <a:t>-marked duplicates</a:t>
          </a:r>
        </a:p>
        <a:p>
          <a:r>
            <a:rPr lang="de-DE" sz="1100" baseline="0"/>
            <a:t>-switched Naxos-7 and SG-126-34</a:t>
          </a:r>
        </a:p>
        <a:p>
          <a:endParaRPr lang="de-DE" sz="1100"/>
        </a:p>
      </xdr:txBody>
    </xdr:sp>
    <xdr:clientData/>
  </xdr:twoCellAnchor>
  <xdr:twoCellAnchor>
    <xdr:from>
      <xdr:col>9</xdr:col>
      <xdr:colOff>152400</xdr:colOff>
      <xdr:row>6</xdr:row>
      <xdr:rowOff>45720</xdr:rowOff>
    </xdr:from>
    <xdr:to>
      <xdr:col>20</xdr:col>
      <xdr:colOff>381000</xdr:colOff>
      <xdr:row>40</xdr:row>
      <xdr:rowOff>137160</xdr:rowOff>
    </xdr:to>
    <xdr:graphicFrame macro="">
      <xdr:nvGraphicFramePr>
        <xdr:cNvPr id="86121" name="Chart 2">
          <a:extLst>
            <a:ext uri="{FF2B5EF4-FFF2-40B4-BE49-F238E27FC236}">
              <a16:creationId xmlns:a16="http://schemas.microsoft.com/office/drawing/2014/main" id="{7AC990F0-909D-4287-B4C4-A4D8D478A2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144780</xdr:colOff>
      <xdr:row>41</xdr:row>
      <xdr:rowOff>0</xdr:rowOff>
    </xdr:from>
    <xdr:to>
      <xdr:col>20</xdr:col>
      <xdr:colOff>304800</xdr:colOff>
      <xdr:row>73</xdr:row>
      <xdr:rowOff>38100</xdr:rowOff>
    </xdr:to>
    <xdr:graphicFrame macro="">
      <xdr:nvGraphicFramePr>
        <xdr:cNvPr id="86122" name="Chart 4">
          <a:extLst>
            <a:ext uri="{FF2B5EF4-FFF2-40B4-BE49-F238E27FC236}">
              <a16:creationId xmlns:a16="http://schemas.microsoft.com/office/drawing/2014/main" id="{C0E478DE-B41E-41C7-8320-7B8FB85AB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niversiteit utrecht" refreshedDate="44347.417873032406" createdVersion="1" refreshedVersion="2" recordCount="870" upgradeOnRefresh="1" xr:uid="{00000000-000A-0000-FFFF-FFFF00000000}">
  <cacheSource type="worksheet">
    <worksheetSource ref="A1:R871" sheet="conversion"/>
  </cacheSource>
  <cacheFields count="18">
    <cacheField name="code" numFmtId="0">
      <sharedItems count="352">
        <b v="0"/>
        <s v="acid1"/>
        <s v="acid2"/>
        <s v="acid3"/>
        <s v="acid4"/>
        <s v="acid5"/>
        <s v="acid6"/>
        <s v="acid7"/>
        <s v="acid8"/>
        <s v="naxos-1"/>
        <s v="naxos-2"/>
        <s v="Kiel Carbo a"/>
        <s v="SG-126-1"/>
        <s v="SG-126-3"/>
        <s v="SG-126-4"/>
        <s v="SG-126-5"/>
        <s v="SG-126-6"/>
        <s v="SG-126-7"/>
        <s v="SG-126-8"/>
        <s v="SG-126-9"/>
        <s v="SG-126-10"/>
        <s v="naxos-3"/>
        <s v="SG-126-11"/>
        <s v="SG-126-12"/>
        <s v="SG-126-13"/>
        <s v="SG-126-14"/>
        <s v="SG-126-15"/>
        <s v="SG-126-16"/>
        <s v="SG-126-17"/>
        <s v="SG-126-18"/>
        <s v="naxos-4"/>
        <s v="Kiel Carbo b"/>
        <s v="SG-126-19"/>
        <s v="SG-126-20"/>
        <s v="SG-126-21"/>
        <s v="SG-126-22"/>
        <s v="SG-126-23"/>
        <s v="SG-126-24"/>
        <s v="SG-126-25"/>
        <s v="naxos-5"/>
        <s v="SG-126-26"/>
        <s v="SG-126-27"/>
        <s v="SG-126-28"/>
        <s v="SG-126-29"/>
        <s v="SG-126-30"/>
        <s v="SG-126-31"/>
        <s v="SG-126-32"/>
        <s v="SG-126-33"/>
        <s v="naxos-6"/>
        <s v="SG-126-34"/>
        <s v="SG-126-35"/>
        <s v="SG-126-36"/>
        <s v="SG-126-37"/>
        <s v="SG-126-38"/>
        <s v="SG-126-39"/>
        <s v="SG-126-40"/>
        <s v="SG-126-41"/>
        <s v="naxos-7"/>
        <s v="SG-126-42"/>
        <s v="SG-126-43"/>
        <s v="SG-126-44"/>
        <s v="SG-126-45"/>
        <s v="SG-126-46"/>
        <s v="SG-126-47"/>
        <s v="SG-126-48"/>
        <s v="Kiel Carbo c"/>
        <s v="naxos-8"/>
        <s v="SG-126-49"/>
        <s v="SG-126-50"/>
        <s v="SG-126-51"/>
        <s v="SG-126-52"/>
        <s v="SG-126-53"/>
        <s v="SG-126-54"/>
        <s v="SG-126-55"/>
        <s v="SG-126-9-2"/>
        <s v="naxos-9"/>
        <s v="SG-126-19-2"/>
        <s v="SG-126-28-2"/>
        <s v="SG-126-39-2"/>
        <s v="SG-126-49-2"/>
        <s v="SG-127-1"/>
        <s v="SG-127-2"/>
        <s v="SG-127-3"/>
        <s v="SG-127-4"/>
        <s v="SG-127-5"/>
        <s v="Kiel Carbo d"/>
        <s v="naxos-10"/>
        <s v="naxos-11"/>
        <s v="AK-11" u="1"/>
        <s v="AK-21" u="1"/>
        <s v="AK-31" u="1"/>
        <s v="AK-41" u="1"/>
        <s v="AK-51" u="1"/>
        <s v="AK-61" u="1"/>
        <s v="MP1537" u="1"/>
        <s v="MP1547" u="1"/>
        <s v="MP1607" u="1"/>
        <s v="MP1617" u="1"/>
        <s v="MP1637" u="1"/>
        <s v="MP1647" u="1"/>
        <s v="MP1717" u="1"/>
        <s v="MP1757" u="1"/>
        <s v="MP1767" u="1"/>
        <s v="MP1797" u="1"/>
        <s v="MP1807" u="1"/>
        <s v="MP1817" u="1"/>
        <s v="Kiel Carbo-d" u="1"/>
        <s v="IAEA-CO-1d" u="1"/>
        <s v="MP1550" u="1"/>
        <s v="MP1560" u="1"/>
        <s v="MP1710" u="1"/>
        <s v="MP1730" u="1"/>
        <s v="MP1740" u="1"/>
        <s v="MP1750" u="1"/>
        <s v="MP1760" u="1"/>
        <s v="MP1780" u="1"/>
        <s v="MP1840" u="1"/>
        <s v="MP1860" u="1"/>
        <s v="MP1870" u="1"/>
        <s v="AK-9" u="1"/>
        <s v="AK-19" u="1"/>
        <s v="AK-29" u="1"/>
        <s v="AK-39" u="1"/>
        <s v="AK-49" u="1"/>
        <s v="AK-59" u="1"/>
        <s v="EA2501" u="1"/>
        <s v="EA2571" u="1"/>
        <s v="EA2891" u="1"/>
        <s v="EA2911" u="1"/>
        <s v="EA2931" u="1"/>
        <s v="EA2951" u="1"/>
        <s v="AK-2" u="1"/>
        <s v="AK-12" u="1"/>
        <s v="AK-22" u="1"/>
        <s v="AK-32" u="1"/>
        <s v="AK-42" u="1"/>
        <s v="AK-52" u="1"/>
        <s v="AK-62" u="1"/>
        <s v="MP1528" u="1"/>
        <s v="MP1578" u="1"/>
        <s v="MP1628" u="1"/>
        <s v="MP1708" u="1"/>
        <s v="MP1718" u="1"/>
        <s v="MP1728" u="1"/>
        <s v="MP1738" u="1"/>
        <s v="MP1748" u="1"/>
        <s v="MP1778" u="1"/>
        <s v="mp1828" u="1"/>
        <s v="MP1838" u="1"/>
        <s v="MP1858" u="1"/>
        <s v="MP1878" u="1"/>
        <s v="MP1541" u="1"/>
        <s v="MP1551" u="1"/>
        <s v="MP1571" u="1"/>
        <s v="MP1601" u="1"/>
        <s v="MP1771" u="1"/>
        <s v="MP1791" u="1"/>
        <s v="MP1801" u="1"/>
        <s v="MP1811" u="1"/>
        <s v="MP1821" u="1"/>
        <s v="MP1881" u="1"/>
        <s v="EA2429" u="1"/>
        <s v="EA2509" u="1"/>
        <s v="EA2559" u="1"/>
        <s v="EA2579" u="1"/>
        <s v="EA2899" u="1"/>
        <s v="EA2919" u="1"/>
        <s v="EA2939" u="1"/>
        <s v="EA3096" u="1"/>
        <s v="EA3106" u="1"/>
        <s v="EA3126" u="1"/>
        <s v="EA3136" u="1"/>
        <s v="AK-3" u="1"/>
        <s v="AK-13" u="1"/>
        <s v="AK-23" u="1"/>
        <s v="AK-33" u="1"/>
        <s v="AK-43" u="1"/>
        <s v="AK-53" u="1"/>
        <s v="AK-63" u="1"/>
        <s v="MP1539" u="1"/>
        <s v="MP1549" u="1"/>
        <s v="MP1559" u="1"/>
        <s v="MP1569" u="1"/>
        <s v="MP1579" u="1"/>
        <s v="MP1599" u="1"/>
        <s v="MP1609" u="1"/>
        <s v="MP1619" u="1"/>
        <s v="MP1769" u="1"/>
        <s v="MP1799" u="1"/>
        <s v="MP1809" u="1"/>
        <s v="mp1819" u="1"/>
        <s v="mp1829" u="1"/>
        <s v="MP1532" u="1"/>
        <s v="MP1562" u="1"/>
        <s v="MP1582" u="1"/>
        <s v="MP1612" u="1"/>
        <s v="MP1632" u="1"/>
        <s v="MP1732" u="1"/>
        <s v="MP1742" u="1"/>
        <s v="MP1752" u="1"/>
        <s v="MP1762" u="1"/>
        <s v="MP1782" u="1"/>
        <s v="mp1832" u="1"/>
        <s v="EA2393" u="1"/>
        <s v="EA2433" u="1"/>
        <s v="EA2453" u="1"/>
        <s v="EA2523" u="1"/>
        <s v="EA2543" u="1"/>
        <s v="EA2583" u="1"/>
        <s v="EA2923" u="1"/>
        <s v="EA2943" u="1"/>
        <s v="AK-4" u="1"/>
        <s v="AK-14" u="1"/>
        <s v="AK-24" u="1"/>
        <s v="AK-34" u="1"/>
        <s v="AK-44" u="1"/>
        <s v="AK-54" u="1"/>
        <s v="AK-64" u="1"/>
        <s v="EA3080" u="1"/>
        <s v="EA3100" u="1"/>
        <s v="EA3110" u="1"/>
        <s v="EA3120" u="1"/>
        <s v="EA3130" u="1"/>
        <s v="MP1533" u="1"/>
        <s v="MP1583" u="1"/>
        <s v="MP1603" u="1"/>
        <s v="MP1643" u="1"/>
        <s v="MP1713" u="1"/>
        <s v="MP1723" u="1"/>
        <s v="MP1773" u="1"/>
        <s v="MP1793" u="1"/>
        <s v="MP1803" u="1"/>
        <s v="mp1823" u="1"/>
        <s v="MP1843" u="1"/>
        <s v="MP1863" u="1"/>
        <s v="MP1873" u="1"/>
        <s v="EA3098" u="1"/>
        <s v="EA3108" u="1"/>
        <s v="EA3118" u="1"/>
        <s v="EA3128" u="1"/>
        <s v="AK-5" u="1"/>
        <s v="AK-15" u="1"/>
        <s v="AK-25" u="1"/>
        <s v="AK-35" u="1"/>
        <s v="AK-45" u="1"/>
        <s v="AK-55" u="1"/>
        <s v="MP1599A" u="1"/>
        <s v="MP1524" u="1"/>
        <s v="MP1544" u="1"/>
        <s v="MP1554" u="1"/>
        <s v="MP1564" u="1"/>
        <s v="MP1574" u="1"/>
        <s v="MP1594" u="1"/>
        <s v="MP1634" u="1"/>
        <s v="MP1744" u="1"/>
        <s v="MP1754" u="1"/>
        <s v="MP1764" u="1"/>
        <s v="MP1794" u="1"/>
        <s v="MP1814" u="1"/>
        <s v="MP1834" u="1"/>
        <s v="MP1854" u="1"/>
        <s v="MP1884" u="1"/>
        <s v="Kiel Carbo-a" u="1"/>
        <s v="IAEA-CO-1a" u="1"/>
        <s v="EA2405" u="1"/>
        <s v="EA2445" u="1"/>
        <s v="EA2465" u="1"/>
        <s v="EA2485" u="1"/>
        <s v="EA2535" u="1"/>
        <s v="EA2555" u="1"/>
        <s v="EA2595" u="1"/>
        <s v="EA2895" u="1"/>
        <s v="EA2935" u="1"/>
        <s v="EA2955" u="1"/>
        <s v="AK-6" u="1"/>
        <s v="AK-16" u="1"/>
        <s v="AK-26" u="1"/>
        <s v="AK-36" u="1"/>
        <s v="AK-46" u="1"/>
        <s v="AK-56" u="1"/>
        <s v="EA3032" u="1"/>
        <s v="EA3092" u="1"/>
        <s v="EA3102" u="1"/>
        <s v="EA3112" u="1"/>
        <s v="EA3122" u="1"/>
        <s v="EA3132" u="1"/>
        <s v="MP1525" u="1"/>
        <s v="MP1535" u="1"/>
        <s v="MP1565" u="1"/>
        <s v="MP1575" u="1"/>
        <s v="MP1585" u="1"/>
        <s v="MP1605" u="1"/>
        <s v="MP1615" u="1"/>
        <s v="MP1625" u="1"/>
        <s v="MP1715" u="1"/>
        <s v="MP1805" u="1"/>
        <s v="MP1825" u="1"/>
        <s v="MP1875" u="1"/>
        <s v="Kiel Carbo-b" u="1"/>
        <s v="IAEA-CO-1b" u="1"/>
        <s v="MPN1" u="1"/>
        <s v="AK-7" u="1"/>
        <s v="AK-17" u="1"/>
        <s v="AK-27" u="1"/>
        <s v="AK-37" u="1"/>
        <s v="AK-47" u="1"/>
        <s v="AK-57" u="1"/>
        <s v="AK-10" u="1"/>
        <s v="AK-20" u="1"/>
        <s v="AK-30" u="1"/>
        <s v="AK-40" u="1"/>
        <s v="AK-50" u="1"/>
        <s v="AK-60" u="1"/>
        <s v="MP1526" u="1"/>
        <s v="MP1546" u="1"/>
        <s v="MP1576" u="1"/>
        <s v="MP1706" u="1"/>
        <s v="MP1726" u="1"/>
        <s v="MP1736" u="1"/>
        <s v="MP1746" u="1"/>
        <s v="MP1776" u="1"/>
        <s v="MP1786" u="1"/>
        <s v="MP1796" u="1"/>
        <s v="MP1836" u="1"/>
        <s v="MP1846" u="1"/>
        <s v="MP1856" u="1"/>
        <s v="MP1866" u="1"/>
        <s v="Kiel Carbo-c" u="1"/>
        <s v="IAEA-CO-1c" u="1"/>
        <s v="MP1870A" u="1"/>
        <s v="MPN2" u="1"/>
        <s v="EA2417" u="1"/>
        <s v="EA2437" u="1"/>
        <s v="EA2457" u="1"/>
        <s v="EA2527" u="1"/>
        <s v="EA2547" u="1"/>
        <s v="EA2567" u="1"/>
        <s v="EA2587" u="1"/>
        <s v="EA2927" u="1"/>
        <s v="EA2947" u="1"/>
        <s v="AK-8" u="1"/>
        <s v="AK-18" u="1"/>
        <s v="AK-28" u="1"/>
        <s v="AK-38" u="1"/>
        <s v="AK-48" u="1"/>
        <s v="AK-58" u="1"/>
        <s v="EA3094" u="1"/>
        <s v="EA3104" u="1"/>
        <s v="EA3114" u="1"/>
        <s v="EA3124" u="1"/>
        <s v="EA3154" u="1"/>
        <s v="AK-1" u="1"/>
      </sharedItems>
    </cacheField>
    <cacheField name="Row" numFmtId="0">
      <sharedItems containsSemiMixedTypes="0" containsString="0" containsNumber="1" containsInteger="1"/>
    </cacheField>
    <cacheField name="Identifier 1" numFmtId="0">
      <sharedItems containsString="0"/>
    </cacheField>
    <cacheField name="Identifier 2" numFmtId="0">
      <sharedItems containsSemiMixedTypes="0" containsString="0" containsNumber="1" containsInteger="1"/>
    </cacheField>
    <cacheField name="Analysis" numFmtId="0">
      <sharedItems containsString="0"/>
    </cacheField>
    <cacheField name="Date" numFmtId="0">
      <sharedItems count="2">
        <s v="05/28/21"/>
        <s v="05/29/21"/>
      </sharedItems>
    </cacheField>
    <cacheField name="Time" numFmtId="0">
      <sharedItems containsString="0"/>
    </cacheField>
    <cacheField name="Peak Nr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Rt" numFmtId="0">
      <sharedItems containsSemiMixedTypes="0" containsString="0" containsNumber="1"/>
    </cacheField>
    <cacheField name="Area All" numFmtId="0">
      <sharedItems containsSemiMixedTypes="0" containsString="0" containsNumber="1"/>
    </cacheField>
    <cacheField name="BGD 44" numFmtId="0">
      <sharedItems containsSemiMixedTypes="0" containsString="0" containsNumber="1" minValue="1.2" maxValue="3.2" count="20">
        <n v="1.5"/>
        <n v="1.8"/>
        <n v="1.9"/>
        <n v="1.4"/>
        <n v="1.7"/>
        <n v="1.6"/>
        <n v="1.3"/>
        <n v="2.6"/>
        <n v="2.8"/>
        <n v="2.9"/>
        <n v="3"/>
        <n v="2.2999999999999998"/>
        <n v="2.4"/>
        <n v="2.5"/>
        <n v="2"/>
        <n v="2.1"/>
        <n v="2.2000000000000002"/>
        <n v="1.2"/>
        <n v="2.7"/>
        <n v="3.2"/>
      </sharedItems>
    </cacheField>
    <cacheField name="BGD 45" numFmtId="0">
      <sharedItems containsSemiMixedTypes="0" containsString="0" containsNumber="1" minValue="1.5" maxValue="3.9" count="25">
        <n v="1.8"/>
        <n v="2"/>
        <n v="2.1"/>
        <n v="2.2000000000000002"/>
        <n v="1.6"/>
        <n v="1.7"/>
        <n v="1.9"/>
        <n v="3.1"/>
        <n v="3.4"/>
        <n v="3.5"/>
        <n v="3.6"/>
        <n v="2.7"/>
        <n v="2.9"/>
        <n v="3"/>
        <n v="2.4"/>
        <n v="2.5"/>
        <n v="2.2999999999999998"/>
        <n v="2.6"/>
        <n v="2.8"/>
        <n v="1.5"/>
        <n v="3.3"/>
        <n v="3.7"/>
        <n v="3.8"/>
        <n v="3.9"/>
        <n v="3.2"/>
      </sharedItems>
    </cacheField>
    <cacheField name="BGD 46" numFmtId="0">
      <sharedItems containsSemiMixedTypes="0" containsString="0" containsNumber="1" minValue="1.9" maxValue="4.9000000000000004" count="29">
        <n v="2.2999999999999998"/>
        <n v="2.8"/>
        <n v="2.9"/>
        <n v="2.2000000000000002"/>
        <n v="2.6"/>
        <n v="2.7"/>
        <n v="2.1"/>
        <n v="3.9"/>
        <n v="4.3"/>
        <n v="4.5"/>
        <n v="2.5"/>
        <n v="3"/>
        <n v="3.5"/>
        <n v="3.7"/>
        <n v="3.8"/>
        <n v="2.4"/>
        <n v="3.1"/>
        <n v="3.3"/>
        <n v="3.2"/>
        <n v="3.6"/>
        <n v="3.4"/>
        <n v="1.9"/>
        <n v="2"/>
        <n v="4.0999999999999996"/>
        <n v="4.5999999999999996"/>
        <n v="4.8"/>
        <n v="4.9000000000000004"/>
        <n v="4"/>
        <n v="4.4000000000000004"/>
      </sharedItems>
    </cacheField>
    <cacheField name="Ampl  44" numFmtId="0">
      <sharedItems containsSemiMixedTypes="0" containsString="0" containsNumber="1" containsInteger="1"/>
    </cacheField>
    <cacheField name="Ampl  45" numFmtId="0">
      <sharedItems containsSemiMixedTypes="0" containsString="0" containsNumber="1" containsInteger="1"/>
    </cacheField>
    <cacheField name="Ampl  46" numFmtId="0">
      <sharedItems containsSemiMixedTypes="0" containsString="0" containsNumber="1" containsInteger="1"/>
    </cacheField>
    <cacheField name="d 13C/12C" numFmtId="0">
      <sharedItems containsSemiMixedTypes="0" containsString="0" containsNumber="1"/>
    </cacheField>
    <cacheField name="d 18O/16O" numFmtId="0">
      <sharedItems containsSemiMixedTypes="0" containsString="0" containsNumber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64" cacheId="0" applyNumberFormats="0" applyBorderFormats="0" applyFontFormats="0" applyPatternFormats="0" applyAlignmentFormats="0" applyWidthHeightFormats="1" dataCaption="Data" updatedVersion="2" showMemberPropertyTips="0" useAutoFormatting="1" rowGrandTotals="0" colGrandTotals="0" itemPrintTitles="1" createdVersion="1" indent="0" compact="0" compactData="0" gridDropZones="1">
  <location ref="A3:I92" firstHeaderRow="1" firstDataRow="2" firstDataCol="1"/>
  <pivotFields count="18">
    <pivotField axis="axisRow" compact="0" outline="0" subtotalTop="0" showAll="0" includeNewItemsInFilter="1">
      <items count="353">
        <item x="1"/>
        <item x="2"/>
        <item x="3"/>
        <item x="4"/>
        <item x="5"/>
        <item x="6"/>
        <item x="7"/>
        <item x="8"/>
        <item m="1" x="203"/>
        <item m="1" x="264"/>
        <item m="1" x="331"/>
        <item m="1" x="161"/>
        <item m="1" x="204"/>
        <item m="1" x="332"/>
        <item m="1" x="265"/>
        <item m="1" x="205"/>
        <item m="1" x="333"/>
        <item m="1" x="266"/>
        <item m="1" x="267"/>
        <item m="1" x="125"/>
        <item m="1" x="162"/>
        <item m="1" x="206"/>
        <item m="1" x="334"/>
        <item m="1" x="268"/>
        <item m="1" x="207"/>
        <item m="1" x="335"/>
        <item m="1" x="269"/>
        <item m="1" x="163"/>
        <item m="1" x="336"/>
        <item m="1" x="126"/>
        <item m="1" x="164"/>
        <item m="1" x="208"/>
        <item m="1" x="337"/>
        <item m="1" x="270"/>
        <item m="1" x="127"/>
        <item m="1" x="271"/>
        <item m="1" x="165"/>
        <item m="1" x="128"/>
        <item m="1" x="166"/>
        <item m="1" x="209"/>
        <item m="1" x="338"/>
        <item m="1" x="129"/>
        <item m="1" x="272"/>
        <item m="1" x="167"/>
        <item m="1" x="210"/>
        <item m="1" x="339"/>
        <item m="1" x="130"/>
        <item m="1" x="273"/>
        <item m="1" x="280"/>
        <item m="1" x="218"/>
        <item m="1" x="281"/>
        <item m="1" x="346"/>
        <item m="1" x="168"/>
        <item m="1" x="236"/>
        <item m="1" x="219"/>
        <item m="1" x="282"/>
        <item m="1" x="347"/>
        <item m="1" x="169"/>
        <item m="1" x="237"/>
        <item m="1" x="220"/>
        <item m="1" x="283"/>
        <item m="1" x="348"/>
        <item m="1" x="238"/>
        <item m="1" x="221"/>
        <item m="1" x="284"/>
        <item m="1" x="349"/>
        <item m="1" x="170"/>
        <item m="1" x="239"/>
        <item m="1" x="222"/>
        <item m="1" x="285"/>
        <item m="1" x="171"/>
        <item m="1" x="350"/>
        <item m="1" x="263"/>
        <item m="1" x="299"/>
        <item m="1" x="328"/>
        <item m="1" x="107"/>
        <item x="9"/>
        <item x="86"/>
        <item x="87"/>
        <item x="10"/>
        <item x="21"/>
        <item x="30"/>
        <item x="39"/>
        <item x="48"/>
        <item x="57"/>
        <item x="66"/>
        <item x="75"/>
        <item x="0"/>
        <item m="1" x="351"/>
        <item m="1" x="131"/>
        <item m="1" x="172"/>
        <item m="1" x="211"/>
        <item m="1" x="240"/>
        <item m="1" x="274"/>
        <item m="1" x="301"/>
        <item m="1" x="340"/>
        <item m="1" x="119"/>
        <item m="1" x="307"/>
        <item m="1" x="88"/>
        <item m="1" x="132"/>
        <item m="1" x="173"/>
        <item m="1" x="212"/>
        <item m="1" x="241"/>
        <item m="1" x="275"/>
        <item m="1" x="302"/>
        <item m="1" x="341"/>
        <item m="1" x="120"/>
        <item m="1" x="308"/>
        <item m="1" x="89"/>
        <item m="1" x="133"/>
        <item m="1" x="174"/>
        <item m="1" x="213"/>
        <item m="1" x="242"/>
        <item m="1" x="276"/>
        <item m="1" x="303"/>
        <item m="1" x="342"/>
        <item m="1" x="121"/>
        <item m="1" x="309"/>
        <item m="1" x="90"/>
        <item m="1" x="134"/>
        <item m="1" x="175"/>
        <item m="1" x="214"/>
        <item m="1" x="243"/>
        <item m="1" x="277"/>
        <item m="1" x="304"/>
        <item m="1" x="343"/>
        <item m="1" x="122"/>
        <item m="1" x="310"/>
        <item m="1" x="91"/>
        <item m="1" x="135"/>
        <item m="1" x="176"/>
        <item m="1" x="215"/>
        <item m="1" x="244"/>
        <item m="1" x="278"/>
        <item m="1" x="305"/>
        <item m="1" x="344"/>
        <item m="1" x="123"/>
        <item m="1" x="311"/>
        <item m="1" x="92"/>
        <item m="1" x="136"/>
        <item m="1" x="177"/>
        <item m="1" x="216"/>
        <item m="1" x="245"/>
        <item m="1" x="279"/>
        <item m="1" x="306"/>
        <item m="1" x="345"/>
        <item m="1" x="124"/>
        <item m="1" x="312"/>
        <item m="1" x="93"/>
        <item m="1" x="137"/>
        <item m="1" x="178"/>
        <item m="1" x="217"/>
        <item m="1" x="262"/>
        <item m="1" x="326"/>
        <item m="1" x="101"/>
        <item m="1" x="111"/>
        <item m="1" x="260"/>
        <item m="1" x="294"/>
        <item m="1" x="115"/>
        <item m="1" x="234"/>
        <item m="1" x="296"/>
        <item m="1" x="235"/>
        <item m="1" x="110"/>
        <item m="1" x="198"/>
        <item m="1" x="329"/>
        <item m="1" x="118"/>
        <item m="1" x="159"/>
        <item m="1" x="103"/>
        <item m="1" x="116"/>
        <item m="1" x="322"/>
        <item m="1" x="298"/>
        <item m="1" x="149"/>
        <item m="1" x="142"/>
        <item m="1" x="231"/>
        <item m="1" x="157"/>
        <item m="1" x="295"/>
        <item m="1" x="104"/>
        <item m="1" x="189"/>
        <item m="1" x="158"/>
        <item m="1" x="258"/>
        <item m="1" x="105"/>
        <item m="1" x="190"/>
        <item m="1" x="232"/>
        <item m="1" x="147"/>
        <item m="1" x="191"/>
        <item m="1" x="202"/>
        <item m="1" x="259"/>
        <item m="1" x="323"/>
        <item m="1" x="148"/>
        <item m="1" x="233"/>
        <item m="1" x="324"/>
        <item m="1" x="117"/>
        <item m="1" x="297"/>
        <item m="1" x="150"/>
        <item m="1" x="160"/>
        <item m="1" x="261"/>
        <item m="1" x="316"/>
        <item m="1" x="141"/>
        <item m="1" x="227"/>
        <item m="1" x="100"/>
        <item m="1" x="228"/>
        <item m="1" x="327"/>
        <item m="1" x="317"/>
        <item m="1" x="143"/>
        <item m="1" x="197"/>
        <item m="1" x="318"/>
        <item m="1" x="144"/>
        <item m="1" x="112"/>
        <item m="1" x="254"/>
        <item m="1" x="319"/>
        <item m="1" x="145"/>
        <item m="1" x="113"/>
        <item m="1" x="199"/>
        <item m="1" x="255"/>
        <item m="1" x="325"/>
        <item m="1" x="156"/>
        <item m="1" x="230"/>
        <item m="1" x="257"/>
        <item m="1" x="188"/>
        <item m="1" x="106"/>
        <item m="1" x="247"/>
        <item m="1" x="286"/>
        <item m="1" x="313"/>
        <item m="1" x="138"/>
        <item m="1" x="192"/>
        <item m="1" x="223"/>
        <item m="1" x="287"/>
        <item m="1" x="179"/>
        <item m="1" x="151"/>
        <item m="1" x="314"/>
        <item m="1" x="180"/>
        <item m="1" x="95"/>
        <item m="1" x="249"/>
        <item m="1" x="108"/>
        <item m="1" x="109"/>
        <item m="1" x="153"/>
        <item m="1" x="250"/>
        <item m="1" x="182"/>
        <item m="1" x="251"/>
        <item m="1" x="289"/>
        <item m="1" x="183"/>
        <item m="1" x="194"/>
        <item m="1" x="224"/>
        <item m="1" x="290"/>
        <item m="1" x="252"/>
        <item m="1" x="184"/>
        <item m="1" x="246"/>
        <item m="1" x="154"/>
        <item m="1" x="225"/>
        <item m="1" x="291"/>
        <item m="1" x="96"/>
        <item m="1" x="185"/>
        <item m="1" x="195"/>
        <item m="1" x="292"/>
        <item m="1" x="97"/>
        <item m="1" x="186"/>
        <item m="1" x="293"/>
        <item m="1" x="140"/>
        <item m="1" x="253"/>
        <item m="1" x="196"/>
        <item m="1" x="98"/>
        <item m="1" x="226"/>
        <item m="1" x="99"/>
        <item m="1" x="94"/>
        <item m="1" x="248"/>
        <item m="1" x="152"/>
        <item m="1" x="181"/>
        <item m="1" x="193"/>
        <item m="1" x="288"/>
        <item m="1" x="315"/>
        <item m="1" x="139"/>
        <item m="1" x="114"/>
        <item m="1" x="200"/>
        <item m="1" x="256"/>
        <item m="1" x="102"/>
        <item m="1" x="187"/>
        <item m="1" x="155"/>
        <item m="1" x="229"/>
        <item m="1" x="320"/>
        <item m="1" x="146"/>
        <item m="1" x="201"/>
        <item m="1" x="321"/>
        <item m="1" x="300"/>
        <item m="1" x="33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5"/>
        <item x="26"/>
        <item x="27"/>
        <item x="28"/>
        <item x="29"/>
        <item x="31"/>
        <item x="32"/>
        <item x="33"/>
        <item x="34"/>
        <item x="35"/>
        <item x="36"/>
        <item x="37"/>
        <item x="38"/>
        <item x="40"/>
        <item x="41"/>
        <item x="42"/>
        <item x="43"/>
        <item x="44"/>
        <item x="45"/>
        <item x="46"/>
        <item x="47"/>
        <item x="49"/>
        <item x="50"/>
        <item x="51"/>
        <item x="52"/>
        <item x="53"/>
        <item x="54"/>
        <item x="55"/>
        <item x="56"/>
        <item x="58"/>
        <item x="59"/>
        <item x="60"/>
        <item x="61"/>
        <item x="62"/>
        <item x="63"/>
        <item x="64"/>
        <item x="65"/>
        <item x="67"/>
        <item x="68"/>
        <item x="69"/>
        <item x="70"/>
        <item x="71"/>
        <item x="72"/>
        <item x="73"/>
        <item x="74"/>
        <item x="76"/>
        <item x="77"/>
        <item x="78"/>
        <item x="79"/>
        <item x="80"/>
        <item x="81"/>
        <item x="82"/>
        <item x="83"/>
        <item x="84"/>
        <item x="85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8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Average of Row" fld="1" subtotal="average" baseField="0" baseItem="0"/>
    <dataField name="Average of d 13C/12C [‰]" fld="16" subtotal="average" baseField="0" baseItem="0"/>
    <dataField name="StdDev of d 13C/12C2 [‰]" fld="16" subtotal="stdDev" baseField="0" baseItem="0"/>
    <dataField name="Count of d 13C/12C3 [-]" fld="16" subtotal="count" baseField="0" baseItem="0"/>
    <dataField name="Average of d 18O/16O [‰]" fld="17" subtotal="average" baseField="0" baseItem="0"/>
    <dataField name="StdDev of d 18O/16O2 [‰]" fld="17" subtotal="stdDev" baseField="0" baseItem="0"/>
    <dataField name="Average of Identifier 2 [μg]" fld="3" subtotal="average" baseField="0" baseItem="0"/>
    <dataField name="Max of Ampl  44 [mV]" fld="13" subtotal="max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0"/>
  <sheetViews>
    <sheetView zoomScale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U104" sqref="U104"/>
    </sheetView>
  </sheetViews>
  <sheetFormatPr defaultRowHeight="13.2" x14ac:dyDescent="0.25"/>
  <cols>
    <col min="2" max="2" width="11.109375" bestFit="1" customWidth="1"/>
    <col min="11" max="11" width="10.33203125" bestFit="1" customWidth="1"/>
  </cols>
  <sheetData>
    <row r="1" spans="1:12" ht="13.8" x14ac:dyDescent="0.3">
      <c r="A1" t="s">
        <v>17</v>
      </c>
      <c r="B1" t="s">
        <v>18</v>
      </c>
      <c r="C1" t="s">
        <v>414</v>
      </c>
      <c r="D1" t="s">
        <v>415</v>
      </c>
      <c r="E1" t="s">
        <v>416</v>
      </c>
      <c r="F1" t="s">
        <v>415</v>
      </c>
      <c r="G1" s="1" t="s">
        <v>417</v>
      </c>
      <c r="H1" s="1" t="s">
        <v>418</v>
      </c>
      <c r="J1" s="1" t="s">
        <v>419</v>
      </c>
      <c r="K1" s="1" t="s">
        <v>420</v>
      </c>
      <c r="L1" s="1" t="s">
        <v>421</v>
      </c>
    </row>
    <row r="2" spans="1:12" x14ac:dyDescent="0.25">
      <c r="A2">
        <v>1</v>
      </c>
      <c r="B2" t="s">
        <v>23</v>
      </c>
      <c r="C2" s="12">
        <v>-27.382800000000003</v>
      </c>
      <c r="D2" s="12">
        <v>2.4863628050807707E-2</v>
      </c>
      <c r="E2" s="12">
        <v>-33.618199999999995</v>
      </c>
      <c r="F2" s="12">
        <v>1.9175505213609011E-2</v>
      </c>
      <c r="G2">
        <v>0</v>
      </c>
      <c r="H2">
        <v>2455</v>
      </c>
    </row>
    <row r="3" spans="1:12" x14ac:dyDescent="0.25">
      <c r="A3">
        <v>2</v>
      </c>
      <c r="B3" t="s">
        <v>37</v>
      </c>
      <c r="C3" s="12">
        <v>-27.364999999999998</v>
      </c>
      <c r="D3" s="12">
        <v>6.4420493596421624E-3</v>
      </c>
      <c r="E3" s="12">
        <v>-33.615400000000001</v>
      </c>
      <c r="F3" s="12">
        <v>2.0659138414121418E-2</v>
      </c>
      <c r="G3">
        <v>0</v>
      </c>
      <c r="H3">
        <v>2451</v>
      </c>
    </row>
    <row r="4" spans="1:12" x14ac:dyDescent="0.25">
      <c r="A4">
        <v>3</v>
      </c>
      <c r="B4" t="s">
        <v>45</v>
      </c>
      <c r="C4" s="12">
        <v>-27.347000000000001</v>
      </c>
      <c r="D4" s="12">
        <v>1.8881207584232753E-2</v>
      </c>
      <c r="E4" s="12">
        <v>-33.575599999999994</v>
      </c>
      <c r="F4" s="12">
        <v>2.5095816394859184E-2</v>
      </c>
      <c r="G4">
        <v>0</v>
      </c>
      <c r="H4">
        <v>2456</v>
      </c>
    </row>
    <row r="5" spans="1:12" x14ac:dyDescent="0.25">
      <c r="A5">
        <v>4</v>
      </c>
      <c r="B5" t="s">
        <v>50</v>
      </c>
      <c r="C5" s="12">
        <v>-27.345400000000001</v>
      </c>
      <c r="D5" s="12">
        <v>1.0549881513919333E-2</v>
      </c>
      <c r="E5" s="12">
        <v>-33.587799999999994</v>
      </c>
      <c r="F5" s="12">
        <v>1.7426990577437764E-2</v>
      </c>
      <c r="G5">
        <v>0</v>
      </c>
      <c r="H5">
        <v>2453</v>
      </c>
    </row>
    <row r="6" spans="1:12" x14ac:dyDescent="0.25">
      <c r="A6">
        <v>5</v>
      </c>
      <c r="B6" t="s">
        <v>54</v>
      </c>
      <c r="C6" s="12">
        <v>-27.362400000000001</v>
      </c>
      <c r="D6" s="12">
        <v>1.5820872277052096E-2</v>
      </c>
      <c r="E6" s="12">
        <v>-33.594799999999999</v>
      </c>
      <c r="F6" s="12">
        <v>1.9537144114782995E-2</v>
      </c>
      <c r="G6">
        <v>0</v>
      </c>
      <c r="H6">
        <v>2451</v>
      </c>
    </row>
    <row r="7" spans="1:12" x14ac:dyDescent="0.25">
      <c r="A7">
        <v>6</v>
      </c>
      <c r="B7" t="s">
        <v>58</v>
      </c>
      <c r="C7" s="12">
        <v>-27.336000000000002</v>
      </c>
      <c r="D7" s="12">
        <v>1.3583077700521314E-2</v>
      </c>
      <c r="E7" s="12">
        <v>-33.584600000000002</v>
      </c>
      <c r="F7" s="12">
        <v>2.399583297113686E-2</v>
      </c>
      <c r="G7">
        <v>0</v>
      </c>
      <c r="H7">
        <v>2445</v>
      </c>
    </row>
    <row r="8" spans="1:12" x14ac:dyDescent="0.25">
      <c r="A8">
        <v>7</v>
      </c>
      <c r="B8" t="s">
        <v>62</v>
      </c>
      <c r="C8" s="12">
        <v>-27.405799999999999</v>
      </c>
      <c r="D8" s="12">
        <v>8.0436310382828273E-3</v>
      </c>
      <c r="E8" s="12">
        <v>-33.574599999999997</v>
      </c>
      <c r="F8" s="12">
        <v>2.1755459086559317E-2</v>
      </c>
      <c r="G8">
        <v>0</v>
      </c>
      <c r="H8">
        <v>2448</v>
      </c>
    </row>
    <row r="9" spans="1:12" x14ac:dyDescent="0.25">
      <c r="A9">
        <v>8</v>
      </c>
      <c r="B9" t="s">
        <v>66</v>
      </c>
      <c r="C9" s="12">
        <v>-27.354399999999998</v>
      </c>
      <c r="D9" s="12">
        <v>1.7169740831864889E-2</v>
      </c>
      <c r="E9" s="12">
        <v>-33.58</v>
      </c>
      <c r="F9" s="12">
        <v>1.4781745486202594E-2</v>
      </c>
      <c r="G9">
        <v>0</v>
      </c>
      <c r="H9">
        <v>2450</v>
      </c>
    </row>
    <row r="10" spans="1:12" x14ac:dyDescent="0.25">
      <c r="A10">
        <v>9</v>
      </c>
      <c r="B10" t="s">
        <v>71</v>
      </c>
      <c r="C10" s="12">
        <v>2.4226000000000001</v>
      </c>
      <c r="D10" s="12">
        <v>2.7835229476352186E-2</v>
      </c>
      <c r="E10" s="12">
        <v>-7.1395999999999988</v>
      </c>
      <c r="F10" s="12">
        <v>3.3716464821004412E-2</v>
      </c>
      <c r="G10">
        <v>113</v>
      </c>
      <c r="H10">
        <v>6023</v>
      </c>
      <c r="J10" s="12"/>
      <c r="K10" s="12">
        <f t="shared" ref="K10:K73" si="0">C10-($C$112-2.08)</f>
        <v>2.1196666666666668</v>
      </c>
      <c r="L10" s="12">
        <f t="shared" ref="L10:L73" si="1">E10-(0.0000567*H10-7.58568646--6.83)</f>
        <v>-6.725417639999999</v>
      </c>
    </row>
    <row r="11" spans="1:12" x14ac:dyDescent="0.25">
      <c r="A11">
        <v>10</v>
      </c>
      <c r="B11" t="s">
        <v>83</v>
      </c>
      <c r="C11" s="12">
        <v>2.1554000000000002</v>
      </c>
      <c r="D11" s="12">
        <v>1.9230184606442713E-2</v>
      </c>
      <c r="E11" s="12">
        <v>-7.4063999999999997</v>
      </c>
      <c r="F11" s="12">
        <v>4.2863737588077662E-2</v>
      </c>
      <c r="G11">
        <v>85</v>
      </c>
      <c r="H11">
        <v>3847</v>
      </c>
      <c r="J11" s="12"/>
      <c r="K11" s="12">
        <f t="shared" si="0"/>
        <v>1.8524666666666669</v>
      </c>
      <c r="L11" s="12">
        <f t="shared" si="1"/>
        <v>-6.8688384400000002</v>
      </c>
    </row>
    <row r="12" spans="1:12" x14ac:dyDescent="0.25">
      <c r="A12">
        <v>11</v>
      </c>
      <c r="B12" t="s">
        <v>91</v>
      </c>
      <c r="C12" s="12">
        <v>-34.728200000000001</v>
      </c>
      <c r="D12" s="12">
        <v>4.3905580507142029E-2</v>
      </c>
      <c r="E12" s="12">
        <v>-16.459399999999999</v>
      </c>
      <c r="F12" s="12">
        <v>8.4408530374515456E-2</v>
      </c>
      <c r="G12">
        <v>62</v>
      </c>
      <c r="H12">
        <v>2672</v>
      </c>
      <c r="J12" s="12"/>
      <c r="K12" s="12">
        <f t="shared" si="0"/>
        <v>-35.031133333333337</v>
      </c>
      <c r="L12" s="12">
        <f t="shared" si="1"/>
        <v>-15.855215939999999</v>
      </c>
    </row>
    <row r="13" spans="1:12" x14ac:dyDescent="0.25">
      <c r="A13">
        <v>12</v>
      </c>
      <c r="B13" t="s">
        <v>97</v>
      </c>
      <c r="C13" s="12">
        <v>1.371</v>
      </c>
      <c r="D13" s="12">
        <v>7.0692998238860577E-2</v>
      </c>
      <c r="E13" s="12">
        <v>2.6252000000000004</v>
      </c>
      <c r="F13" s="12">
        <v>0.13496555116028291</v>
      </c>
      <c r="G13">
        <v>59</v>
      </c>
      <c r="H13">
        <v>1521</v>
      </c>
      <c r="J13" s="12"/>
      <c r="K13" s="12">
        <f t="shared" si="0"/>
        <v>1.0680666666666667</v>
      </c>
      <c r="L13" s="12">
        <f t="shared" si="1"/>
        <v>3.2946457599999999</v>
      </c>
    </row>
    <row r="14" spans="1:12" x14ac:dyDescent="0.25">
      <c r="A14">
        <v>13</v>
      </c>
      <c r="B14" t="s">
        <v>101</v>
      </c>
      <c r="C14" s="12">
        <v>0.70779999999999998</v>
      </c>
      <c r="D14" s="12">
        <v>5.06724777369328E-2</v>
      </c>
      <c r="E14" s="12">
        <v>1</v>
      </c>
      <c r="F14" s="12">
        <v>9.9458534073250907E-2</v>
      </c>
      <c r="G14">
        <v>58</v>
      </c>
      <c r="H14">
        <v>1178</v>
      </c>
      <c r="J14" s="12"/>
      <c r="K14" s="12">
        <f t="shared" si="0"/>
        <v>0.40486666666666671</v>
      </c>
      <c r="L14" s="12">
        <f t="shared" si="1"/>
        <v>1.6888938599999994</v>
      </c>
    </row>
    <row r="15" spans="1:12" x14ac:dyDescent="0.25">
      <c r="A15">
        <v>14</v>
      </c>
      <c r="B15" t="s">
        <v>105</v>
      </c>
      <c r="C15" s="12">
        <v>0.84640000000000004</v>
      </c>
      <c r="D15" s="12">
        <v>3.1532522893036839E-2</v>
      </c>
      <c r="E15" s="12">
        <v>0.45580000000000009</v>
      </c>
      <c r="F15" s="12">
        <v>7.1464676589207188E-2</v>
      </c>
      <c r="G15">
        <v>52</v>
      </c>
      <c r="H15">
        <v>1921</v>
      </c>
      <c r="J15" s="12"/>
      <c r="K15" s="12">
        <f t="shared" si="0"/>
        <v>0.54346666666666676</v>
      </c>
      <c r="L15" s="12">
        <f t="shared" si="1"/>
        <v>1.1025657600000001</v>
      </c>
    </row>
    <row r="16" spans="1:12" x14ac:dyDescent="0.25">
      <c r="A16">
        <v>15</v>
      </c>
      <c r="B16" t="s">
        <v>109</v>
      </c>
      <c r="C16" s="12">
        <v>1.1399999999999999</v>
      </c>
      <c r="D16" s="12">
        <v>4.0006249511788147E-2</v>
      </c>
      <c r="E16" s="12">
        <v>0.17580000000000001</v>
      </c>
      <c r="F16" s="12">
        <v>6.2198874587889474E-2</v>
      </c>
      <c r="G16">
        <v>90</v>
      </c>
      <c r="H16">
        <v>3002</v>
      </c>
      <c r="J16" s="12"/>
      <c r="K16" s="12">
        <f t="shared" si="0"/>
        <v>0.83706666666666663</v>
      </c>
      <c r="L16" s="12">
        <f t="shared" si="1"/>
        <v>0.76127305999999995</v>
      </c>
    </row>
    <row r="17" spans="1:12" x14ac:dyDescent="0.25">
      <c r="A17">
        <v>16</v>
      </c>
      <c r="B17" t="s">
        <v>113</v>
      </c>
      <c r="C17" s="12">
        <v>1.0986</v>
      </c>
      <c r="D17" s="12">
        <v>5.8191923838279001E-2</v>
      </c>
      <c r="E17" s="12">
        <v>0.2298</v>
      </c>
      <c r="F17" s="12">
        <v>5.400648109255031E-2</v>
      </c>
      <c r="G17">
        <v>53</v>
      </c>
      <c r="H17">
        <v>1594</v>
      </c>
      <c r="J17" s="12"/>
      <c r="K17" s="12">
        <f t="shared" si="0"/>
        <v>0.79566666666666674</v>
      </c>
      <c r="L17" s="12">
        <f t="shared" si="1"/>
        <v>0.89510665999999972</v>
      </c>
    </row>
    <row r="18" spans="1:12" x14ac:dyDescent="0.25">
      <c r="A18">
        <v>17</v>
      </c>
      <c r="B18" t="s">
        <v>117</v>
      </c>
      <c r="C18" s="12">
        <v>1.0479999999999998</v>
      </c>
      <c r="D18" s="12">
        <v>3.7914377220263348E-2</v>
      </c>
      <c r="E18" s="12">
        <v>0.66680000000000006</v>
      </c>
      <c r="F18" s="12">
        <v>3.1180121872756986E-2</v>
      </c>
      <c r="G18">
        <v>62</v>
      </c>
      <c r="H18">
        <v>2301</v>
      </c>
      <c r="J18" s="12"/>
      <c r="K18" s="12">
        <f t="shared" si="0"/>
        <v>0.74506666666666654</v>
      </c>
      <c r="L18" s="12">
        <f t="shared" si="1"/>
        <v>1.2920197599999994</v>
      </c>
    </row>
    <row r="19" spans="1:12" x14ac:dyDescent="0.25">
      <c r="A19">
        <v>18</v>
      </c>
      <c r="B19" t="s">
        <v>121</v>
      </c>
      <c r="C19" s="12">
        <v>0.877</v>
      </c>
      <c r="D19" s="12">
        <v>6.3765194267719552E-2</v>
      </c>
      <c r="E19" s="12">
        <v>1.1414</v>
      </c>
      <c r="F19" s="12">
        <v>5.6345363606955572E-2</v>
      </c>
      <c r="G19">
        <v>66</v>
      </c>
      <c r="H19">
        <v>2024</v>
      </c>
      <c r="J19" s="12"/>
      <c r="K19" s="12">
        <f t="shared" si="0"/>
        <v>0.57406666666666673</v>
      </c>
      <c r="L19" s="12">
        <f t="shared" si="1"/>
        <v>1.7823256599999997</v>
      </c>
    </row>
    <row r="20" spans="1:12" x14ac:dyDescent="0.25">
      <c r="A20">
        <v>19</v>
      </c>
      <c r="B20" t="s">
        <v>125</v>
      </c>
      <c r="C20" s="12">
        <v>0.60539999999999994</v>
      </c>
      <c r="D20" s="12">
        <v>2.1984085152675227E-2</v>
      </c>
      <c r="E20" s="12">
        <v>2.3294000000000006</v>
      </c>
      <c r="F20" s="12">
        <v>3.7333630951167908E-2</v>
      </c>
      <c r="G20">
        <v>99</v>
      </c>
      <c r="H20">
        <v>4003</v>
      </c>
      <c r="J20" s="12"/>
      <c r="K20" s="12">
        <f t="shared" si="0"/>
        <v>0.30246666666666666</v>
      </c>
      <c r="L20" s="12">
        <f t="shared" si="1"/>
        <v>2.8581163600000004</v>
      </c>
    </row>
    <row r="21" spans="1:12" x14ac:dyDescent="0.25">
      <c r="A21">
        <v>20</v>
      </c>
      <c r="B21" t="s">
        <v>129</v>
      </c>
      <c r="C21" s="12">
        <v>0.36380000000000001</v>
      </c>
      <c r="D21" s="12">
        <v>6.0503718893965427E-2</v>
      </c>
      <c r="E21" s="12">
        <v>0.92659999999999998</v>
      </c>
      <c r="F21" s="12">
        <v>0.13460980647783435</v>
      </c>
      <c r="G21">
        <v>62</v>
      </c>
      <c r="H21">
        <v>1306</v>
      </c>
      <c r="J21" s="12"/>
      <c r="K21" s="12">
        <f t="shared" si="0"/>
        <v>6.0866666666666736E-2</v>
      </c>
      <c r="L21" s="12">
        <f t="shared" si="1"/>
        <v>1.6082362599999995</v>
      </c>
    </row>
    <row r="22" spans="1:12" x14ac:dyDescent="0.25">
      <c r="A22">
        <v>21</v>
      </c>
      <c r="B22" t="s">
        <v>133</v>
      </c>
      <c r="C22" s="12">
        <v>2.3717999999999999</v>
      </c>
      <c r="D22" s="12">
        <v>4.3528151810067112E-2</v>
      </c>
      <c r="E22" s="12">
        <v>-7.2695999999999996</v>
      </c>
      <c r="F22" s="12">
        <v>3.0924100633625187E-2</v>
      </c>
      <c r="G22">
        <v>120</v>
      </c>
      <c r="H22">
        <v>4759</v>
      </c>
      <c r="J22" s="12"/>
      <c r="K22" s="12">
        <f t="shared" si="0"/>
        <v>2.0688666666666666</v>
      </c>
      <c r="L22" s="12">
        <f t="shared" si="1"/>
        <v>-6.7837488400000003</v>
      </c>
    </row>
    <row r="23" spans="1:12" x14ac:dyDescent="0.25">
      <c r="A23">
        <v>22</v>
      </c>
      <c r="B23" t="s">
        <v>137</v>
      </c>
      <c r="C23" s="12">
        <v>0.46599999999999991</v>
      </c>
      <c r="D23" s="12">
        <v>4.2508822613665904E-2</v>
      </c>
      <c r="E23" s="12">
        <v>0.32779999999999998</v>
      </c>
      <c r="F23" s="12">
        <v>6.207012163674254E-2</v>
      </c>
      <c r="G23">
        <v>66</v>
      </c>
      <c r="H23">
        <v>2152</v>
      </c>
      <c r="J23" s="12"/>
      <c r="K23" s="12">
        <f t="shared" si="0"/>
        <v>0.16306666666666664</v>
      </c>
      <c r="L23" s="12">
        <f t="shared" si="1"/>
        <v>0.96146805999999974</v>
      </c>
    </row>
    <row r="24" spans="1:12" x14ac:dyDescent="0.25">
      <c r="A24">
        <v>23</v>
      </c>
      <c r="B24" t="s">
        <v>141</v>
      </c>
      <c r="C24" s="12">
        <v>0.36520000000000002</v>
      </c>
      <c r="D24" s="12">
        <v>2.6808580715882532E-2</v>
      </c>
      <c r="E24" s="12">
        <v>0.7198</v>
      </c>
      <c r="F24" s="12">
        <v>8.8482766683688083E-2</v>
      </c>
      <c r="G24">
        <v>62</v>
      </c>
      <c r="H24">
        <v>1937</v>
      </c>
      <c r="J24" s="12"/>
      <c r="K24" s="12">
        <f t="shared" si="0"/>
        <v>6.2266666666666748E-2</v>
      </c>
      <c r="L24" s="12">
        <f t="shared" si="1"/>
        <v>1.3656585599999997</v>
      </c>
    </row>
    <row r="25" spans="1:12" x14ac:dyDescent="0.25">
      <c r="A25">
        <v>24</v>
      </c>
      <c r="B25" t="s">
        <v>145</v>
      </c>
      <c r="C25" s="12">
        <v>4.4200000000000003E-2</v>
      </c>
      <c r="D25" s="12">
        <v>3.6293250061133951E-2</v>
      </c>
      <c r="E25" s="12">
        <v>0.30940000000000001</v>
      </c>
      <c r="F25" s="12">
        <v>5.2917860878912877E-2</v>
      </c>
      <c r="G25">
        <v>71</v>
      </c>
      <c r="H25">
        <v>2802</v>
      </c>
      <c r="J25" s="12"/>
      <c r="K25" s="12">
        <f t="shared" si="0"/>
        <v>-0.25873333333333326</v>
      </c>
      <c r="L25" s="12">
        <f t="shared" si="1"/>
        <v>0.90621305999999968</v>
      </c>
    </row>
    <row r="26" spans="1:12" x14ac:dyDescent="0.25">
      <c r="A26">
        <v>25</v>
      </c>
      <c r="B26" t="s">
        <v>149</v>
      </c>
      <c r="C26" s="12">
        <v>0.93640000000000012</v>
      </c>
      <c r="D26" s="12">
        <v>3.4326374699348551E-2</v>
      </c>
      <c r="E26" s="12">
        <v>0.71719999999999995</v>
      </c>
      <c r="F26" s="12">
        <v>3.2352743314902309E-2</v>
      </c>
      <c r="G26">
        <v>89</v>
      </c>
      <c r="H26">
        <v>3578</v>
      </c>
      <c r="J26" s="12"/>
      <c r="K26" s="12">
        <f t="shared" si="0"/>
        <v>0.63346666666666684</v>
      </c>
      <c r="L26" s="12">
        <f t="shared" si="1"/>
        <v>1.2700138599999997</v>
      </c>
    </row>
    <row r="27" spans="1:12" x14ac:dyDescent="0.25">
      <c r="A27">
        <v>26</v>
      </c>
      <c r="B27" t="s">
        <v>153</v>
      </c>
      <c r="C27" s="12">
        <v>1.0266</v>
      </c>
      <c r="D27" s="12">
        <v>4.7940588231683852E-2</v>
      </c>
      <c r="E27" s="12">
        <v>0.51980000000000004</v>
      </c>
      <c r="F27" s="12">
        <v>0.12418816368720495</v>
      </c>
      <c r="G27">
        <v>64</v>
      </c>
      <c r="H27">
        <v>1177</v>
      </c>
      <c r="J27" s="12"/>
      <c r="K27" s="12">
        <f t="shared" si="0"/>
        <v>0.72366666666666668</v>
      </c>
      <c r="L27" s="12">
        <f t="shared" si="1"/>
        <v>1.2087505599999995</v>
      </c>
    </row>
    <row r="28" spans="1:12" x14ac:dyDescent="0.25">
      <c r="A28">
        <v>27</v>
      </c>
      <c r="B28" t="s">
        <v>157</v>
      </c>
      <c r="C28" s="12">
        <v>1.2317999999999998</v>
      </c>
      <c r="D28" s="12">
        <v>8.3732908703809159E-2</v>
      </c>
      <c r="E28" s="12">
        <v>2.4896000000000003</v>
      </c>
      <c r="F28" s="12">
        <v>5.3219357380559162E-2</v>
      </c>
      <c r="G28">
        <v>79</v>
      </c>
      <c r="H28">
        <v>3174</v>
      </c>
      <c r="J28" s="12"/>
      <c r="K28" s="12">
        <f t="shared" si="0"/>
        <v>0.92886666666666651</v>
      </c>
      <c r="L28" s="12">
        <f t="shared" si="1"/>
        <v>3.0653206600000003</v>
      </c>
    </row>
    <row r="29" spans="1:12" x14ac:dyDescent="0.25">
      <c r="A29">
        <v>28</v>
      </c>
      <c r="B29" t="s">
        <v>162</v>
      </c>
      <c r="C29" s="12">
        <v>1.1785999999999999</v>
      </c>
      <c r="D29" s="12">
        <v>3.1165686259089633E-2</v>
      </c>
      <c r="E29" s="12">
        <v>2.1124000000000001</v>
      </c>
      <c r="F29" s="12">
        <v>2.4764894508143655E-2</v>
      </c>
      <c r="G29">
        <v>118</v>
      </c>
      <c r="H29">
        <v>4907</v>
      </c>
      <c r="J29" s="12"/>
      <c r="K29" s="12">
        <f t="shared" si="0"/>
        <v>0.87566666666666659</v>
      </c>
      <c r="L29" s="12">
        <f t="shared" si="1"/>
        <v>2.5898595599999998</v>
      </c>
    </row>
    <row r="30" spans="1:12" x14ac:dyDescent="0.25">
      <c r="A30">
        <v>29</v>
      </c>
      <c r="B30" t="s">
        <v>166</v>
      </c>
      <c r="C30" s="12">
        <v>0.77540000000000009</v>
      </c>
      <c r="D30" s="12">
        <v>2.2645087767551066E-2</v>
      </c>
      <c r="E30" s="12">
        <v>0.94159999999999999</v>
      </c>
      <c r="F30" s="12">
        <v>6.9449982001435775E-2</v>
      </c>
      <c r="G30">
        <v>74</v>
      </c>
      <c r="H30">
        <v>2800</v>
      </c>
      <c r="J30" s="12"/>
      <c r="K30" s="12">
        <f t="shared" si="0"/>
        <v>0.47246666666666681</v>
      </c>
      <c r="L30" s="12">
        <f t="shared" si="1"/>
        <v>1.5385264599999997</v>
      </c>
    </row>
    <row r="31" spans="1:12" x14ac:dyDescent="0.25">
      <c r="A31">
        <v>30</v>
      </c>
      <c r="B31" t="s">
        <v>170</v>
      </c>
      <c r="C31" s="12">
        <v>2.347</v>
      </c>
      <c r="D31" s="12">
        <v>3.8464269133849253E-2</v>
      </c>
      <c r="E31" s="12">
        <v>-7.5203999999999995</v>
      </c>
      <c r="F31" s="12">
        <v>8.0766948685783588E-2</v>
      </c>
      <c r="G31">
        <v>84</v>
      </c>
      <c r="H31">
        <v>2097</v>
      </c>
      <c r="J31" s="12"/>
      <c r="K31" s="12">
        <f t="shared" si="0"/>
        <v>2.0440666666666667</v>
      </c>
      <c r="L31" s="12">
        <f t="shared" si="1"/>
        <v>-6.8836134399999995</v>
      </c>
    </row>
    <row r="32" spans="1:12" x14ac:dyDescent="0.25">
      <c r="A32">
        <v>31</v>
      </c>
      <c r="B32" t="s">
        <v>175</v>
      </c>
      <c r="C32" s="12">
        <v>-34.866</v>
      </c>
      <c r="D32" s="12">
        <v>1.0488088468461576E-2</v>
      </c>
      <c r="E32" s="12">
        <v>-16.4956</v>
      </c>
      <c r="F32" s="12">
        <v>5.5518465397322546E-2</v>
      </c>
      <c r="G32">
        <v>75</v>
      </c>
      <c r="H32">
        <v>3271</v>
      </c>
      <c r="J32" s="12"/>
      <c r="K32" s="12">
        <f t="shared" si="0"/>
        <v>-35.168933333333335</v>
      </c>
      <c r="L32" s="12">
        <f t="shared" si="1"/>
        <v>-15.92537924</v>
      </c>
    </row>
    <row r="33" spans="1:12" x14ac:dyDescent="0.25">
      <c r="A33">
        <v>32</v>
      </c>
      <c r="B33" t="s">
        <v>179</v>
      </c>
      <c r="C33" s="12">
        <v>0.49939999999999996</v>
      </c>
      <c r="D33" s="12">
        <v>4.7088215086155398E-2</v>
      </c>
      <c r="E33" s="12">
        <v>0.46399999999999997</v>
      </c>
      <c r="F33" s="12">
        <v>6.7631353675643838E-2</v>
      </c>
      <c r="G33">
        <v>73</v>
      </c>
      <c r="H33">
        <v>3042</v>
      </c>
      <c r="J33" s="12"/>
      <c r="K33" s="12">
        <f t="shared" si="0"/>
        <v>0.19646666666666668</v>
      </c>
      <c r="L33" s="12">
        <f t="shared" si="1"/>
        <v>1.04720506</v>
      </c>
    </row>
    <row r="34" spans="1:12" x14ac:dyDescent="0.25">
      <c r="A34">
        <v>33</v>
      </c>
      <c r="B34" t="s">
        <v>183</v>
      </c>
      <c r="C34" s="12">
        <v>1.0973999999999999</v>
      </c>
      <c r="D34" s="12">
        <v>1.5820872289472997E-2</v>
      </c>
      <c r="E34" s="12">
        <v>5.0000000000000001E-3</v>
      </c>
      <c r="F34" s="12">
        <v>4.4028399925502629E-2</v>
      </c>
      <c r="G34">
        <v>72</v>
      </c>
      <c r="H34">
        <v>2859</v>
      </c>
      <c r="J34" s="12"/>
      <c r="K34" s="12">
        <f t="shared" si="0"/>
        <v>0.79446666666666665</v>
      </c>
      <c r="L34" s="12">
        <f t="shared" si="1"/>
        <v>0.59858115999999939</v>
      </c>
    </row>
    <row r="35" spans="1:12" x14ac:dyDescent="0.25">
      <c r="A35">
        <v>34</v>
      </c>
      <c r="B35" t="s">
        <v>187</v>
      </c>
      <c r="C35" s="12">
        <v>1.2964</v>
      </c>
      <c r="D35" s="12">
        <v>1.5372052563014417E-2</v>
      </c>
      <c r="E35" s="12">
        <v>0.2198</v>
      </c>
      <c r="F35" s="12">
        <v>5.2627939347840769E-2</v>
      </c>
      <c r="G35">
        <v>66</v>
      </c>
      <c r="H35">
        <v>2867</v>
      </c>
      <c r="J35" s="12"/>
      <c r="K35" s="12">
        <f t="shared" si="0"/>
        <v>0.99346666666666672</v>
      </c>
      <c r="L35" s="12">
        <f t="shared" si="1"/>
        <v>0.8129275600000001</v>
      </c>
    </row>
    <row r="36" spans="1:12" x14ac:dyDescent="0.25">
      <c r="A36">
        <v>35</v>
      </c>
      <c r="B36" t="s">
        <v>191</v>
      </c>
      <c r="C36" s="12">
        <v>0.91439999999999999</v>
      </c>
      <c r="D36" s="12">
        <v>3.0753861546153789E-2</v>
      </c>
      <c r="E36" s="12">
        <v>1.6201999999999999</v>
      </c>
      <c r="F36" s="12">
        <v>2.9046514420852289E-2</v>
      </c>
      <c r="G36">
        <v>63</v>
      </c>
      <c r="H36">
        <v>2673</v>
      </c>
      <c r="J36" s="12"/>
      <c r="K36" s="12">
        <f t="shared" si="0"/>
        <v>0.61146666666666671</v>
      </c>
      <c r="L36" s="12">
        <f t="shared" si="1"/>
        <v>2.2243273599999993</v>
      </c>
    </row>
    <row r="37" spans="1:12" x14ac:dyDescent="0.25">
      <c r="A37">
        <v>36</v>
      </c>
      <c r="B37" t="s">
        <v>195</v>
      </c>
      <c r="C37" s="12">
        <v>1.1936</v>
      </c>
      <c r="D37" s="12">
        <v>1.254192967607831E-2</v>
      </c>
      <c r="E37" s="12">
        <v>1.7856000000000001</v>
      </c>
      <c r="F37" s="12">
        <v>5.0549975271989067E-2</v>
      </c>
      <c r="G37">
        <v>90</v>
      </c>
      <c r="H37">
        <v>3411</v>
      </c>
      <c r="J37" s="12"/>
      <c r="K37" s="12">
        <f t="shared" si="0"/>
        <v>0.89066666666666672</v>
      </c>
      <c r="L37" s="12">
        <f t="shared" si="1"/>
        <v>2.3478827599999996</v>
      </c>
    </row>
    <row r="38" spans="1:12" x14ac:dyDescent="0.25">
      <c r="A38">
        <v>37</v>
      </c>
      <c r="B38" t="s">
        <v>199</v>
      </c>
      <c r="C38" s="12">
        <v>1.5840000000000001</v>
      </c>
      <c r="D38" s="12">
        <v>4.2561719890061737E-2</v>
      </c>
      <c r="E38" s="12">
        <v>1.45</v>
      </c>
      <c r="F38" s="12">
        <v>6.4923031352526889E-2</v>
      </c>
      <c r="G38">
        <v>78</v>
      </c>
      <c r="H38">
        <v>2940</v>
      </c>
      <c r="J38" s="12"/>
      <c r="K38" s="12">
        <f t="shared" si="0"/>
        <v>1.2810666666666668</v>
      </c>
      <c r="L38" s="12">
        <f t="shared" si="1"/>
        <v>2.0389884599999997</v>
      </c>
    </row>
    <row r="39" spans="1:12" x14ac:dyDescent="0.25">
      <c r="A39">
        <v>38</v>
      </c>
      <c r="B39" t="s">
        <v>203</v>
      </c>
      <c r="C39" s="12">
        <v>1.6003999999999998</v>
      </c>
      <c r="D39" s="12">
        <v>1.9125898671718929E-2</v>
      </c>
      <c r="E39" s="12">
        <v>1.0564</v>
      </c>
      <c r="F39" s="12">
        <v>7.6949983755685361E-2</v>
      </c>
      <c r="G39">
        <v>116</v>
      </c>
      <c r="H39">
        <v>3469</v>
      </c>
      <c r="J39" s="12"/>
      <c r="K39" s="12">
        <f t="shared" si="0"/>
        <v>1.2974666666666665</v>
      </c>
      <c r="L39" s="12">
        <f t="shared" si="1"/>
        <v>1.6153941600000001</v>
      </c>
    </row>
    <row r="40" spans="1:12" x14ac:dyDescent="0.25">
      <c r="A40">
        <v>39</v>
      </c>
      <c r="B40" t="s">
        <v>207</v>
      </c>
      <c r="C40" s="12">
        <v>2.4378000000000002</v>
      </c>
      <c r="D40" s="12">
        <v>4.4493819795579162E-2</v>
      </c>
      <c r="E40" s="12">
        <v>-7.2546000000000008</v>
      </c>
      <c r="F40" s="12">
        <v>2.7418971534123759E-2</v>
      </c>
      <c r="G40">
        <v>125</v>
      </c>
      <c r="H40">
        <v>4620</v>
      </c>
      <c r="J40" s="12"/>
      <c r="K40" s="12">
        <f t="shared" si="0"/>
        <v>2.1348666666666669</v>
      </c>
      <c r="L40" s="12">
        <f t="shared" si="1"/>
        <v>-6.7608675400000013</v>
      </c>
    </row>
    <row r="41" spans="1:12" x14ac:dyDescent="0.25">
      <c r="A41">
        <v>40</v>
      </c>
      <c r="B41" t="s">
        <v>211</v>
      </c>
      <c r="C41" s="12">
        <v>1.6448</v>
      </c>
      <c r="D41" s="12">
        <v>3.4332200628565714E-2</v>
      </c>
      <c r="E41" s="12">
        <v>0.47940000000000005</v>
      </c>
      <c r="F41" s="12">
        <v>7.6297444256016686E-2</v>
      </c>
      <c r="G41">
        <v>79</v>
      </c>
      <c r="H41">
        <v>3071</v>
      </c>
      <c r="J41" s="12"/>
      <c r="K41" s="12">
        <f t="shared" si="0"/>
        <v>1.3418666666666668</v>
      </c>
      <c r="L41" s="12">
        <f t="shared" si="1"/>
        <v>1.0609607599999995</v>
      </c>
    </row>
    <row r="42" spans="1:12" x14ac:dyDescent="0.25">
      <c r="A42">
        <v>41</v>
      </c>
      <c r="B42" t="s">
        <v>215</v>
      </c>
      <c r="C42" s="12">
        <v>1.6057999999999999</v>
      </c>
      <c r="D42" s="12">
        <v>1.8102486017135794E-2</v>
      </c>
      <c r="E42" s="12">
        <v>0.2064</v>
      </c>
      <c r="F42" s="12">
        <v>4.918638022867719E-2</v>
      </c>
      <c r="G42">
        <v>90</v>
      </c>
      <c r="H42">
        <v>2550</v>
      </c>
      <c r="J42" s="12"/>
      <c r="K42" s="12">
        <f t="shared" si="0"/>
        <v>1.3028666666666666</v>
      </c>
      <c r="L42" s="12">
        <f t="shared" si="1"/>
        <v>0.81750145999999957</v>
      </c>
    </row>
    <row r="43" spans="1:12" x14ac:dyDescent="0.25">
      <c r="A43">
        <v>42</v>
      </c>
      <c r="B43" t="s">
        <v>219</v>
      </c>
      <c r="C43" s="12">
        <v>1.2494000000000001</v>
      </c>
      <c r="D43" s="12">
        <v>3.555699649858108E-2</v>
      </c>
      <c r="E43" s="12">
        <v>-4.7400000000000005E-2</v>
      </c>
      <c r="F43" s="12">
        <v>4.1908233081340944E-2</v>
      </c>
      <c r="G43">
        <v>90</v>
      </c>
      <c r="H43">
        <v>3214</v>
      </c>
      <c r="J43" s="12"/>
      <c r="K43" s="12">
        <f t="shared" si="0"/>
        <v>0.94646666666666679</v>
      </c>
      <c r="L43" s="12">
        <f t="shared" si="1"/>
        <v>0.52605266000000006</v>
      </c>
    </row>
    <row r="44" spans="1:12" x14ac:dyDescent="0.25">
      <c r="A44">
        <v>43</v>
      </c>
      <c r="B44" t="s">
        <v>223</v>
      </c>
      <c r="C44" s="12">
        <v>0.8004</v>
      </c>
      <c r="D44" s="12">
        <v>2.6434825514841411E-2</v>
      </c>
      <c r="E44" s="12">
        <v>1.1772</v>
      </c>
      <c r="F44" s="12">
        <v>3.3191866473583631E-2</v>
      </c>
      <c r="G44">
        <v>89</v>
      </c>
      <c r="H44">
        <v>3630</v>
      </c>
      <c r="J44" s="12"/>
      <c r="K44" s="12">
        <f t="shared" si="0"/>
        <v>0.49746666666666672</v>
      </c>
      <c r="L44" s="12">
        <f t="shared" si="1"/>
        <v>1.7270654599999995</v>
      </c>
    </row>
    <row r="45" spans="1:12" x14ac:dyDescent="0.25">
      <c r="A45">
        <v>44</v>
      </c>
      <c r="B45" t="s">
        <v>227</v>
      </c>
      <c r="C45" s="12">
        <v>1.115</v>
      </c>
      <c r="D45" s="12">
        <v>7.9686887252542454E-3</v>
      </c>
      <c r="E45" s="12">
        <v>2.1843999999999997</v>
      </c>
      <c r="F45" s="12">
        <v>3.0435177016102433E-2</v>
      </c>
      <c r="G45">
        <v>113</v>
      </c>
      <c r="H45">
        <v>4750</v>
      </c>
      <c r="J45" s="12"/>
      <c r="K45" s="12">
        <f t="shared" si="0"/>
        <v>0.81206666666666671</v>
      </c>
      <c r="L45" s="12">
        <f t="shared" si="1"/>
        <v>2.6707614599999991</v>
      </c>
    </row>
    <row r="46" spans="1:12" x14ac:dyDescent="0.25">
      <c r="A46">
        <v>45</v>
      </c>
      <c r="B46" t="s">
        <v>231</v>
      </c>
      <c r="C46" s="12">
        <v>1.3619999999999999</v>
      </c>
      <c r="D46" s="12">
        <v>2.4155744658359179E-2</v>
      </c>
      <c r="E46" s="12">
        <v>1.7283999999999999</v>
      </c>
      <c r="F46" s="12">
        <v>4.0290197318949471E-2</v>
      </c>
      <c r="G46">
        <v>79</v>
      </c>
      <c r="H46">
        <v>3067</v>
      </c>
      <c r="J46" s="12"/>
      <c r="K46" s="12">
        <f t="shared" si="0"/>
        <v>1.0590666666666666</v>
      </c>
      <c r="L46" s="12">
        <f t="shared" si="1"/>
        <v>2.3101875599999993</v>
      </c>
    </row>
    <row r="47" spans="1:12" x14ac:dyDescent="0.25">
      <c r="A47">
        <v>46</v>
      </c>
      <c r="B47" t="s">
        <v>235</v>
      </c>
      <c r="C47" s="12">
        <v>1.3952000000000002</v>
      </c>
      <c r="D47" s="12">
        <v>2.2543291685102811E-2</v>
      </c>
      <c r="E47" s="12">
        <v>1.1244000000000001</v>
      </c>
      <c r="F47" s="12">
        <v>5.6769710233541826E-2</v>
      </c>
      <c r="G47">
        <v>68</v>
      </c>
      <c r="H47">
        <v>2271</v>
      </c>
      <c r="J47" s="12"/>
      <c r="K47" s="12">
        <f t="shared" si="0"/>
        <v>1.0922666666666669</v>
      </c>
      <c r="L47" s="12">
        <f t="shared" si="1"/>
        <v>1.75132076</v>
      </c>
    </row>
    <row r="48" spans="1:12" x14ac:dyDescent="0.25">
      <c r="A48">
        <v>47</v>
      </c>
      <c r="B48" t="s">
        <v>239</v>
      </c>
      <c r="C48" s="12">
        <v>0.81559999999999988</v>
      </c>
      <c r="D48" s="12">
        <v>3.0295214143494526E-2</v>
      </c>
      <c r="E48" s="12">
        <v>0.25540000000000002</v>
      </c>
      <c r="F48" s="12">
        <v>7.6228603555358349E-2</v>
      </c>
      <c r="G48">
        <v>76</v>
      </c>
      <c r="H48">
        <v>2471</v>
      </c>
      <c r="J48" s="12"/>
      <c r="K48" s="12">
        <f t="shared" si="0"/>
        <v>0.5126666666666666</v>
      </c>
      <c r="L48" s="12">
        <f t="shared" si="1"/>
        <v>0.87098075999999947</v>
      </c>
    </row>
    <row r="49" spans="1:16" x14ac:dyDescent="0.25">
      <c r="A49">
        <v>48</v>
      </c>
      <c r="B49" t="s">
        <v>243</v>
      </c>
      <c r="C49" s="12">
        <v>2.4354</v>
      </c>
      <c r="D49" s="12">
        <v>6.90963095975482E-2</v>
      </c>
      <c r="E49" s="12">
        <v>-7.2456000000000005</v>
      </c>
      <c r="F49" s="12">
        <v>5.2276189608556643E-2</v>
      </c>
      <c r="G49">
        <v>55</v>
      </c>
      <c r="H49">
        <v>7202</v>
      </c>
      <c r="J49" s="12"/>
      <c r="K49" s="12">
        <f t="shared" si="0"/>
        <v>2.1324666666666667</v>
      </c>
      <c r="L49" s="12">
        <f t="shared" si="1"/>
        <v>-6.898266940000001</v>
      </c>
    </row>
    <row r="50" spans="1:16" s="28" customFormat="1" x14ac:dyDescent="0.25">
      <c r="A50" s="28">
        <v>49</v>
      </c>
      <c r="B50" s="28" t="s">
        <v>251</v>
      </c>
      <c r="C50" s="29">
        <v>2.4121999999999995</v>
      </c>
      <c r="D50" s="29">
        <v>2.2487774456410415E-2</v>
      </c>
      <c r="E50" s="29">
        <v>-7.3526000000000007</v>
      </c>
      <c r="F50" s="29">
        <v>6.9258934441556633E-2</v>
      </c>
      <c r="G50" s="28">
        <v>60</v>
      </c>
      <c r="H50" s="28">
        <v>4384</v>
      </c>
      <c r="J50" s="29"/>
      <c r="K50" s="29">
        <f t="shared" si="0"/>
        <v>2.1092666666666662</v>
      </c>
      <c r="L50" s="29">
        <f t="shared" si="1"/>
        <v>-6.8454863400000008</v>
      </c>
      <c r="M50" s="28" t="s">
        <v>411</v>
      </c>
    </row>
    <row r="51" spans="1:16" x14ac:dyDescent="0.25">
      <c r="A51">
        <v>50</v>
      </c>
      <c r="B51" t="s">
        <v>255</v>
      </c>
      <c r="C51" s="12">
        <v>0.90879999999999994</v>
      </c>
      <c r="D51" s="12">
        <v>2.9422780290109911E-2</v>
      </c>
      <c r="E51" s="12">
        <v>0.3322</v>
      </c>
      <c r="F51" s="12">
        <v>7.3550662811425555E-2</v>
      </c>
      <c r="G51">
        <v>108</v>
      </c>
      <c r="H51">
        <v>2158</v>
      </c>
      <c r="J51" s="12"/>
      <c r="K51" s="12">
        <f t="shared" si="0"/>
        <v>0.60586666666666666</v>
      </c>
      <c r="L51" s="12">
        <f t="shared" si="1"/>
        <v>0.96552785999999968</v>
      </c>
    </row>
    <row r="52" spans="1:16" x14ac:dyDescent="0.25">
      <c r="A52">
        <v>51</v>
      </c>
      <c r="B52" t="s">
        <v>259</v>
      </c>
      <c r="C52" s="12">
        <v>0.87379999999999991</v>
      </c>
      <c r="D52" s="12">
        <v>1.8579558659990971E-2</v>
      </c>
      <c r="E52" s="12">
        <v>1.1054000000000002</v>
      </c>
      <c r="F52" s="12">
        <v>3.4529697363275123E-2</v>
      </c>
      <c r="G52">
        <v>68</v>
      </c>
      <c r="H52">
        <v>3242</v>
      </c>
      <c r="J52" s="12"/>
      <c r="K52" s="12">
        <f t="shared" si="0"/>
        <v>0.57086666666666663</v>
      </c>
      <c r="L52" s="12">
        <f t="shared" si="1"/>
        <v>1.6772650599999996</v>
      </c>
    </row>
    <row r="53" spans="1:16" x14ac:dyDescent="0.25">
      <c r="A53">
        <v>52</v>
      </c>
      <c r="B53" t="s">
        <v>263</v>
      </c>
      <c r="C53" s="12">
        <v>1.1305999999999998</v>
      </c>
      <c r="D53" s="12">
        <v>4.5654134533474555E-2</v>
      </c>
      <c r="E53" s="12">
        <v>0.31520000000000004</v>
      </c>
      <c r="F53" s="12">
        <v>6.1743015799359972E-2</v>
      </c>
      <c r="G53">
        <v>99</v>
      </c>
      <c r="H53">
        <v>2604</v>
      </c>
      <c r="J53" s="12"/>
      <c r="K53" s="12">
        <f t="shared" si="0"/>
        <v>0.82766666666666655</v>
      </c>
      <c r="L53" s="12">
        <f t="shared" si="1"/>
        <v>0.92323965999999935</v>
      </c>
    </row>
    <row r="54" spans="1:16" x14ac:dyDescent="0.25">
      <c r="A54">
        <v>53</v>
      </c>
      <c r="B54" t="s">
        <v>267</v>
      </c>
      <c r="C54" s="12">
        <v>1.3214000000000001</v>
      </c>
      <c r="D54" s="12">
        <v>1.6149303390547532E-2</v>
      </c>
      <c r="E54" s="12">
        <v>1.9925999999999999</v>
      </c>
      <c r="F54" s="12">
        <v>2.1337759957420353E-2</v>
      </c>
      <c r="G54">
        <v>98</v>
      </c>
      <c r="H54">
        <v>3730</v>
      </c>
      <c r="J54" s="12"/>
      <c r="K54" s="12">
        <f t="shared" si="0"/>
        <v>1.0184666666666669</v>
      </c>
      <c r="L54" s="12">
        <f t="shared" si="1"/>
        <v>2.53679546</v>
      </c>
    </row>
    <row r="55" spans="1:16" x14ac:dyDescent="0.25">
      <c r="A55">
        <v>54</v>
      </c>
      <c r="B55" t="s">
        <v>272</v>
      </c>
      <c r="C55" s="12">
        <v>0.92979999999999996</v>
      </c>
      <c r="D55" s="12">
        <v>2.6204961362305594E-2</v>
      </c>
      <c r="E55" s="12">
        <v>1.7418</v>
      </c>
      <c r="F55" s="12">
        <v>3.0425318404254234E-2</v>
      </c>
      <c r="G55">
        <v>77</v>
      </c>
      <c r="H55">
        <v>2773</v>
      </c>
      <c r="J55" s="12"/>
      <c r="K55" s="12">
        <f t="shared" si="0"/>
        <v>0.62686666666666668</v>
      </c>
      <c r="L55" s="12">
        <f t="shared" si="1"/>
        <v>2.3402573599999994</v>
      </c>
    </row>
    <row r="56" spans="1:16" x14ac:dyDescent="0.25">
      <c r="A56">
        <v>55</v>
      </c>
      <c r="B56" t="s">
        <v>276</v>
      </c>
      <c r="C56" s="12">
        <v>0.5988</v>
      </c>
      <c r="D56" s="12">
        <v>6.8364464453399429E-2</v>
      </c>
      <c r="E56" s="12">
        <v>0.1512</v>
      </c>
      <c r="F56" s="12">
        <v>0.10571281852263707</v>
      </c>
      <c r="G56">
        <v>63</v>
      </c>
      <c r="H56">
        <v>2058</v>
      </c>
      <c r="J56" s="12"/>
      <c r="K56" s="12">
        <f t="shared" si="0"/>
        <v>0.29586666666666672</v>
      </c>
      <c r="L56" s="12">
        <f t="shared" si="1"/>
        <v>0.79019785999999992</v>
      </c>
    </row>
    <row r="57" spans="1:16" x14ac:dyDescent="0.25">
      <c r="A57">
        <v>56</v>
      </c>
      <c r="B57" t="s">
        <v>280</v>
      </c>
      <c r="C57" s="12">
        <v>1.3917999999999999</v>
      </c>
      <c r="D57" s="12">
        <v>3.4931361267499433E-2</v>
      </c>
      <c r="E57" s="12">
        <v>0.40739999999999998</v>
      </c>
      <c r="F57" s="12">
        <v>7.3903991773110536E-2</v>
      </c>
      <c r="G57">
        <v>72</v>
      </c>
      <c r="H57">
        <v>2245</v>
      </c>
      <c r="J57" s="12"/>
      <c r="K57" s="12">
        <f t="shared" si="0"/>
        <v>1.0888666666666666</v>
      </c>
      <c r="L57" s="12">
        <f t="shared" si="1"/>
        <v>1.0357949599999996</v>
      </c>
    </row>
    <row r="58" spans="1:16" s="28" customFormat="1" x14ac:dyDescent="0.25">
      <c r="A58" s="28">
        <v>57</v>
      </c>
      <c r="B58" s="28" t="s">
        <v>284</v>
      </c>
      <c r="C58" s="29">
        <v>0.17299999999999999</v>
      </c>
      <c r="D58" s="29">
        <v>3.5860842154082251E-2</v>
      </c>
      <c r="E58" s="29">
        <v>1.2010000000000001</v>
      </c>
      <c r="F58" s="29">
        <v>6.9957129729572062E-2</v>
      </c>
      <c r="G58" s="28">
        <v>145</v>
      </c>
      <c r="H58" s="28">
        <v>3035</v>
      </c>
      <c r="J58" s="29"/>
      <c r="K58" s="29">
        <f t="shared" si="0"/>
        <v>-0.12993333333333329</v>
      </c>
      <c r="L58" s="29">
        <f t="shared" si="1"/>
        <v>1.7846019599999994</v>
      </c>
      <c r="M58" s="28" t="s">
        <v>413</v>
      </c>
    </row>
    <row r="59" spans="1:16" x14ac:dyDescent="0.25">
      <c r="A59">
        <v>58</v>
      </c>
      <c r="B59" t="s">
        <v>288</v>
      </c>
      <c r="C59" s="12">
        <v>1.3948</v>
      </c>
      <c r="D59" s="12">
        <v>3.2104516816171352E-2</v>
      </c>
      <c r="E59" s="12">
        <v>0.8640000000000001</v>
      </c>
      <c r="F59" s="12">
        <v>4.4322680424359766E-2</v>
      </c>
      <c r="G59">
        <v>100</v>
      </c>
      <c r="H59">
        <v>3185</v>
      </c>
      <c r="J59" s="12"/>
      <c r="K59" s="12">
        <f t="shared" si="0"/>
        <v>1.0918666666666668</v>
      </c>
      <c r="L59" s="12">
        <f t="shared" si="1"/>
        <v>1.4390969599999999</v>
      </c>
    </row>
    <row r="60" spans="1:16" x14ac:dyDescent="0.25">
      <c r="A60">
        <v>59</v>
      </c>
      <c r="B60" t="s">
        <v>292</v>
      </c>
      <c r="C60" s="12">
        <v>1.2458</v>
      </c>
      <c r="D60" s="12">
        <v>4.8602469073081772E-2</v>
      </c>
      <c r="E60" s="12">
        <v>1.3420000000000001</v>
      </c>
      <c r="F60" s="12">
        <v>2.3958297101428067E-2</v>
      </c>
      <c r="G60">
        <v>85</v>
      </c>
      <c r="H60">
        <v>2890</v>
      </c>
      <c r="J60" s="12"/>
      <c r="K60" s="12">
        <f t="shared" si="0"/>
        <v>0.94286666666666674</v>
      </c>
      <c r="L60" s="12">
        <f t="shared" si="1"/>
        <v>1.9338234599999997</v>
      </c>
    </row>
    <row r="61" spans="1:16" x14ac:dyDescent="0.25">
      <c r="A61">
        <v>60</v>
      </c>
      <c r="B61" t="s">
        <v>296</v>
      </c>
      <c r="C61" s="12">
        <v>0.1406</v>
      </c>
      <c r="D61" s="12">
        <v>4.1920162213426523E-2</v>
      </c>
      <c r="E61" s="12">
        <v>0.89179999999999993</v>
      </c>
      <c r="F61" s="12">
        <v>7.7638263762144388E-2</v>
      </c>
      <c r="G61">
        <v>71</v>
      </c>
      <c r="H61">
        <v>2600</v>
      </c>
      <c r="J61" s="12"/>
      <c r="K61" s="12">
        <f t="shared" si="0"/>
        <v>-0.16233333333333327</v>
      </c>
      <c r="L61" s="12">
        <f t="shared" si="1"/>
        <v>1.5000664599999993</v>
      </c>
      <c r="O61" s="1"/>
    </row>
    <row r="62" spans="1:16" x14ac:dyDescent="0.25">
      <c r="A62">
        <v>61</v>
      </c>
      <c r="B62" t="s">
        <v>300</v>
      </c>
      <c r="C62" s="12">
        <v>-0.26840000000000003</v>
      </c>
      <c r="D62" s="12">
        <v>1.7487138130637073E-2</v>
      </c>
      <c r="E62" s="12">
        <v>0.66</v>
      </c>
      <c r="F62" s="12">
        <v>4.7344482255063339E-2</v>
      </c>
      <c r="G62">
        <v>87</v>
      </c>
      <c r="H62">
        <v>3564</v>
      </c>
      <c r="J62" s="12"/>
      <c r="K62" s="12">
        <f t="shared" si="0"/>
        <v>-0.57133333333333325</v>
      </c>
      <c r="L62" s="12">
        <f t="shared" si="1"/>
        <v>1.2136076600000001</v>
      </c>
      <c r="O62" s="1"/>
      <c r="P62" s="12"/>
    </row>
    <row r="63" spans="1:16" x14ac:dyDescent="0.25">
      <c r="A63">
        <v>62</v>
      </c>
      <c r="B63" t="s">
        <v>304</v>
      </c>
      <c r="C63" s="12">
        <v>0.47300000000000003</v>
      </c>
      <c r="D63" s="12">
        <v>5.5339859052945847E-2</v>
      </c>
      <c r="E63" s="12">
        <v>0.70580000000000009</v>
      </c>
      <c r="F63" s="12">
        <v>4.5273612623688661E-2</v>
      </c>
      <c r="G63">
        <v>109</v>
      </c>
      <c r="H63">
        <v>2333</v>
      </c>
      <c r="J63" s="12"/>
      <c r="K63" s="12">
        <f t="shared" si="0"/>
        <v>0.17006666666666675</v>
      </c>
      <c r="L63" s="12">
        <f t="shared" si="1"/>
        <v>1.3292053599999996</v>
      </c>
      <c r="O63" s="1"/>
      <c r="P63" s="12"/>
    </row>
    <row r="64" spans="1:16" x14ac:dyDescent="0.25">
      <c r="A64">
        <v>63</v>
      </c>
      <c r="B64" t="s">
        <v>308</v>
      </c>
      <c r="C64" s="12">
        <v>0.74319999999999997</v>
      </c>
      <c r="D64" s="12">
        <v>1.7137677789017227E-2</v>
      </c>
      <c r="E64" s="12">
        <v>0.7802</v>
      </c>
      <c r="F64" s="12">
        <v>7.2970542001550676E-2</v>
      </c>
      <c r="G64">
        <v>83</v>
      </c>
      <c r="H64">
        <v>2433</v>
      </c>
      <c r="J64" s="12"/>
      <c r="K64" s="12">
        <f t="shared" si="0"/>
        <v>0.4402666666666667</v>
      </c>
      <c r="L64" s="12">
        <f t="shared" si="1"/>
        <v>1.3979353599999993</v>
      </c>
      <c r="O64" s="1"/>
    </row>
    <row r="65" spans="1:16" x14ac:dyDescent="0.25">
      <c r="A65">
        <v>64</v>
      </c>
      <c r="B65" t="s">
        <v>312</v>
      </c>
      <c r="C65" s="12">
        <v>0.62060000000000004</v>
      </c>
      <c r="D65" s="12">
        <v>5.5527470678934224E-2</v>
      </c>
      <c r="E65" s="12">
        <v>0.94100000000000006</v>
      </c>
      <c r="F65" s="12">
        <v>6.3859220164358618E-2</v>
      </c>
      <c r="G65">
        <v>67</v>
      </c>
      <c r="H65">
        <v>2067</v>
      </c>
      <c r="J65" s="12"/>
      <c r="K65" s="12">
        <f t="shared" si="0"/>
        <v>0.31766666666666676</v>
      </c>
      <c r="L65" s="12">
        <f t="shared" si="1"/>
        <v>1.5794875599999998</v>
      </c>
      <c r="O65" s="1"/>
      <c r="P65" s="12"/>
    </row>
    <row r="66" spans="1:16" x14ac:dyDescent="0.25">
      <c r="A66">
        <v>65</v>
      </c>
      <c r="B66" t="s">
        <v>316</v>
      </c>
      <c r="C66" s="12">
        <v>-34.8626</v>
      </c>
      <c r="D66" s="12">
        <v>5.3486446881501275E-2</v>
      </c>
      <c r="E66" s="12">
        <v>-16.491399999999999</v>
      </c>
      <c r="F66" s="12">
        <v>2.6130442017876589E-2</v>
      </c>
      <c r="G66">
        <v>113</v>
      </c>
      <c r="H66">
        <v>4320</v>
      </c>
      <c r="J66" s="12"/>
      <c r="K66" s="12">
        <f t="shared" si="0"/>
        <v>-35.165533333333336</v>
      </c>
      <c r="L66" s="12">
        <f t="shared" si="1"/>
        <v>-15.980657539999999</v>
      </c>
      <c r="O66" s="1"/>
      <c r="P66" s="12"/>
    </row>
    <row r="67" spans="1:16" x14ac:dyDescent="0.25">
      <c r="A67">
        <v>66</v>
      </c>
      <c r="B67" t="s">
        <v>320</v>
      </c>
      <c r="C67" s="12">
        <v>2.1905999999999999</v>
      </c>
      <c r="D67" s="12">
        <v>2.9108418026409771E-2</v>
      </c>
      <c r="E67" s="12">
        <v>-7.4784000000000006</v>
      </c>
      <c r="F67" s="12">
        <v>6.7965432390308958E-2</v>
      </c>
      <c r="G67">
        <v>78</v>
      </c>
      <c r="H67">
        <v>3359</v>
      </c>
      <c r="J67" s="12"/>
      <c r="K67" s="12">
        <f t="shared" si="0"/>
        <v>1.8876666666666666</v>
      </c>
      <c r="L67" s="12">
        <f t="shared" si="1"/>
        <v>-6.9131688400000009</v>
      </c>
      <c r="O67" s="1"/>
    </row>
    <row r="68" spans="1:16" x14ac:dyDescent="0.25">
      <c r="A68">
        <v>67</v>
      </c>
      <c r="B68" t="s">
        <v>324</v>
      </c>
      <c r="C68" s="12">
        <v>-9.7000000000000003E-2</v>
      </c>
      <c r="D68" s="12">
        <v>1.8854707634964801E-2</v>
      </c>
      <c r="E68" s="12">
        <v>0.62620000000000009</v>
      </c>
      <c r="F68" s="12">
        <v>7.0254537220025781E-2</v>
      </c>
      <c r="G68">
        <v>76</v>
      </c>
      <c r="H68">
        <v>2137</v>
      </c>
      <c r="J68" s="12"/>
      <c r="K68" s="12">
        <f t="shared" si="0"/>
        <v>-0.39993333333333325</v>
      </c>
      <c r="L68" s="12">
        <f t="shared" si="1"/>
        <v>1.2607185600000002</v>
      </c>
      <c r="O68" s="1"/>
      <c r="P68" s="12"/>
    </row>
    <row r="69" spans="1:16" x14ac:dyDescent="0.25">
      <c r="A69">
        <v>68</v>
      </c>
      <c r="B69" t="s">
        <v>328</v>
      </c>
      <c r="C69" s="12">
        <v>0.8</v>
      </c>
      <c r="D69" s="12">
        <v>4.8098856535263468E-2</v>
      </c>
      <c r="E69" s="12">
        <v>-9.0199999999999989E-2</v>
      </c>
      <c r="F69" s="12">
        <v>7.0878064307654476E-2</v>
      </c>
      <c r="G69">
        <v>52</v>
      </c>
      <c r="H69">
        <v>1642</v>
      </c>
      <c r="J69" s="12"/>
      <c r="K69" s="12">
        <f t="shared" si="0"/>
        <v>0.49706666666666677</v>
      </c>
      <c r="L69" s="12">
        <f t="shared" si="1"/>
        <v>0.57238505999999967</v>
      </c>
      <c r="O69" s="1"/>
      <c r="P69" s="12"/>
    </row>
    <row r="70" spans="1:16" x14ac:dyDescent="0.25">
      <c r="A70">
        <v>69</v>
      </c>
      <c r="B70" t="s">
        <v>332</v>
      </c>
      <c r="C70" s="12">
        <v>0.43899999999999995</v>
      </c>
      <c r="D70" s="12">
        <v>4.572745346069481E-2</v>
      </c>
      <c r="E70" s="12">
        <v>-0.3478</v>
      </c>
      <c r="F70" s="12">
        <v>4.5680411556815605E-2</v>
      </c>
      <c r="G70">
        <v>61</v>
      </c>
      <c r="H70">
        <v>1826</v>
      </c>
      <c r="J70" s="12"/>
      <c r="K70" s="12">
        <f t="shared" si="0"/>
        <v>0.13606666666666667</v>
      </c>
      <c r="L70" s="12">
        <f t="shared" si="1"/>
        <v>0.30435225999999937</v>
      </c>
      <c r="O70" s="1"/>
    </row>
    <row r="71" spans="1:16" x14ac:dyDescent="0.25">
      <c r="A71">
        <v>70</v>
      </c>
      <c r="B71" t="s">
        <v>336</v>
      </c>
      <c r="C71" s="12">
        <v>0.48319999999999996</v>
      </c>
      <c r="D71" s="12">
        <v>4.3274703927352352E-2</v>
      </c>
      <c r="E71" s="12">
        <v>0.91600000000000004</v>
      </c>
      <c r="F71" s="12">
        <v>0.10255973868921407</v>
      </c>
      <c r="G71">
        <v>59</v>
      </c>
      <c r="H71">
        <v>1939</v>
      </c>
      <c r="J71" s="12"/>
      <c r="K71" s="12">
        <f t="shared" si="0"/>
        <v>0.18026666666666669</v>
      </c>
      <c r="L71" s="12">
        <f t="shared" si="1"/>
        <v>1.5617451599999996</v>
      </c>
      <c r="O71" s="1"/>
    </row>
    <row r="72" spans="1:16" x14ac:dyDescent="0.25">
      <c r="A72">
        <v>71</v>
      </c>
      <c r="B72" t="s">
        <v>340</v>
      </c>
      <c r="C72" s="12">
        <v>-1.1306</v>
      </c>
      <c r="D72" s="12">
        <v>3.0656157619633681E-2</v>
      </c>
      <c r="E72" s="12">
        <v>0.38540000000000002</v>
      </c>
      <c r="F72" s="12">
        <v>8.6318016659327729E-2</v>
      </c>
      <c r="G72">
        <v>87</v>
      </c>
      <c r="H72">
        <v>2253</v>
      </c>
      <c r="J72" s="12"/>
      <c r="K72" s="12">
        <f t="shared" si="0"/>
        <v>-1.4335333333333333</v>
      </c>
      <c r="L72" s="12">
        <f t="shared" si="1"/>
        <v>1.0133413599999994</v>
      </c>
      <c r="O72" s="1"/>
    </row>
    <row r="73" spans="1:16" x14ac:dyDescent="0.25">
      <c r="A73">
        <v>72</v>
      </c>
      <c r="B73" t="s">
        <v>344</v>
      </c>
      <c r="C73" s="12">
        <v>-0.20179999999999998</v>
      </c>
      <c r="D73" s="12">
        <v>5.7006140020176788E-2</v>
      </c>
      <c r="E73" s="12">
        <v>0.24299999999999997</v>
      </c>
      <c r="F73" s="12">
        <v>7.5627375995733381E-2</v>
      </c>
      <c r="G73">
        <v>81</v>
      </c>
      <c r="H73">
        <v>2782</v>
      </c>
      <c r="J73" s="12"/>
      <c r="K73" s="12">
        <f t="shared" si="0"/>
        <v>-0.50473333333333326</v>
      </c>
      <c r="L73" s="12">
        <f t="shared" si="1"/>
        <v>0.84094706000000008</v>
      </c>
    </row>
    <row r="74" spans="1:16" x14ac:dyDescent="0.25">
      <c r="A74">
        <v>73</v>
      </c>
      <c r="B74" t="s">
        <v>348</v>
      </c>
      <c r="C74" s="12">
        <v>-1.5067999999999999</v>
      </c>
      <c r="D74" s="12">
        <v>5.8186768255337744E-2</v>
      </c>
      <c r="E74" s="12">
        <v>-1.9199999999999998E-2</v>
      </c>
      <c r="F74" s="12">
        <v>6.5415594471043365E-2</v>
      </c>
      <c r="G74">
        <v>94</v>
      </c>
      <c r="H74">
        <v>1691</v>
      </c>
      <c r="J74" s="12"/>
      <c r="K74" s="12">
        <f t="shared" ref="K74:K88" si="2">C74-($C$112-2.08)</f>
        <v>-1.8097333333333332</v>
      </c>
      <c r="L74" s="12">
        <f t="shared" ref="L74:L88" si="3">E74-(0.0000567*H74-7.58568646--6.83)</f>
        <v>0.6406067599999995</v>
      </c>
    </row>
    <row r="75" spans="1:16" x14ac:dyDescent="0.25">
      <c r="A75">
        <v>74</v>
      </c>
      <c r="B75" t="s">
        <v>352</v>
      </c>
      <c r="C75" s="12">
        <v>0.14040000000000002</v>
      </c>
      <c r="D75" s="12">
        <v>2.9339393313427511E-2</v>
      </c>
      <c r="E75" s="12">
        <v>1.8679999999999999</v>
      </c>
      <c r="F75" s="12">
        <v>5.553377350767006E-2</v>
      </c>
      <c r="G75">
        <v>94</v>
      </c>
      <c r="H75">
        <v>2968</v>
      </c>
      <c r="J75" s="12"/>
      <c r="K75" s="12">
        <f t="shared" si="2"/>
        <v>-0.16253333333333325</v>
      </c>
      <c r="L75" s="12">
        <f t="shared" si="3"/>
        <v>2.4554008599999997</v>
      </c>
    </row>
    <row r="76" spans="1:16" x14ac:dyDescent="0.25">
      <c r="A76">
        <v>75</v>
      </c>
      <c r="B76" t="s">
        <v>356</v>
      </c>
      <c r="C76" s="12">
        <v>2.3815999999999997</v>
      </c>
      <c r="D76" s="12">
        <v>3.5683329441086951E-2</v>
      </c>
      <c r="E76" s="12">
        <v>-7.3439999999999994</v>
      </c>
      <c r="F76" s="12">
        <v>9.402393312346137E-2</v>
      </c>
      <c r="G76">
        <v>66</v>
      </c>
      <c r="H76">
        <v>2291</v>
      </c>
      <c r="J76" s="12"/>
      <c r="K76" s="12">
        <f t="shared" si="2"/>
        <v>2.0786666666666664</v>
      </c>
      <c r="L76" s="12">
        <f t="shared" si="3"/>
        <v>-6.7182132399999999</v>
      </c>
    </row>
    <row r="77" spans="1:16" x14ac:dyDescent="0.25">
      <c r="A77">
        <v>76</v>
      </c>
      <c r="B77" t="s">
        <v>360</v>
      </c>
      <c r="C77" s="12">
        <v>0.52319999999999989</v>
      </c>
      <c r="D77" s="12">
        <v>4.0487034961825971E-2</v>
      </c>
      <c r="E77" s="12">
        <v>0.36180000000000001</v>
      </c>
      <c r="F77" s="12">
        <v>7.9656763680179696E-2</v>
      </c>
      <c r="G77">
        <v>82</v>
      </c>
      <c r="H77">
        <v>2281</v>
      </c>
      <c r="J77" s="12"/>
      <c r="K77" s="12">
        <f t="shared" si="2"/>
        <v>0.22026666666666661</v>
      </c>
      <c r="L77" s="12">
        <f t="shared" si="3"/>
        <v>0.98815375999999977</v>
      </c>
    </row>
    <row r="78" spans="1:16" x14ac:dyDescent="0.25">
      <c r="A78">
        <v>77</v>
      </c>
      <c r="B78" t="s">
        <v>364</v>
      </c>
      <c r="C78" s="12">
        <v>1.2181999999999999</v>
      </c>
      <c r="D78" s="12">
        <v>2.2443261795031685E-2</v>
      </c>
      <c r="E78" s="12">
        <v>-0.11739999999999999</v>
      </c>
      <c r="F78" s="12">
        <v>2.2963013739489814E-2</v>
      </c>
      <c r="G78">
        <v>96</v>
      </c>
      <c r="H78">
        <v>3878</v>
      </c>
      <c r="J78" s="12"/>
      <c r="K78" s="12">
        <f t="shared" si="2"/>
        <v>0.91526666666666667</v>
      </c>
      <c r="L78" s="12">
        <f t="shared" si="3"/>
        <v>0.41840385999999968</v>
      </c>
    </row>
    <row r="79" spans="1:16" x14ac:dyDescent="0.25">
      <c r="A79" s="30">
        <v>78</v>
      </c>
      <c r="B79" s="30" t="s">
        <v>368</v>
      </c>
      <c r="C79" s="31">
        <v>0.54279999999999995</v>
      </c>
      <c r="D79" s="31">
        <v>3.1244199461659801E-2</v>
      </c>
      <c r="E79" s="31">
        <v>1.3358000000000001</v>
      </c>
      <c r="F79" s="31">
        <v>6.9836952969038482E-2</v>
      </c>
      <c r="G79" s="30">
        <v>72</v>
      </c>
      <c r="H79" s="30">
        <v>2102</v>
      </c>
      <c r="I79" s="30"/>
      <c r="J79" s="31"/>
      <c r="K79" s="31">
        <f t="shared" si="2"/>
        <v>0.23986666666666667</v>
      </c>
      <c r="L79" s="31">
        <f t="shared" si="3"/>
        <v>1.97230306</v>
      </c>
    </row>
    <row r="80" spans="1:16" x14ac:dyDescent="0.25">
      <c r="A80">
        <v>79</v>
      </c>
      <c r="B80" t="s">
        <v>372</v>
      </c>
      <c r="C80" s="12">
        <v>0.14279999999999998</v>
      </c>
      <c r="D80" s="12">
        <v>3.0678983033992614E-2</v>
      </c>
      <c r="E80" s="12">
        <v>0.63979999999999992</v>
      </c>
      <c r="F80" s="12">
        <v>8.4514495798058559E-2</v>
      </c>
      <c r="G80">
        <v>85</v>
      </c>
      <c r="H80">
        <v>2598</v>
      </c>
      <c r="J80" s="12"/>
      <c r="K80" s="12">
        <f t="shared" si="2"/>
        <v>-0.16013333333333329</v>
      </c>
      <c r="L80" s="12">
        <f t="shared" si="3"/>
        <v>1.2481798599999994</v>
      </c>
    </row>
    <row r="81" spans="1:15" x14ac:dyDescent="0.25">
      <c r="A81">
        <v>80</v>
      </c>
      <c r="B81" t="s">
        <v>376</v>
      </c>
      <c r="C81" s="12">
        <v>1.4630000000000001</v>
      </c>
      <c r="D81" s="12">
        <v>4.448033273256214E-2</v>
      </c>
      <c r="E81" s="12">
        <v>0.58660000000000001</v>
      </c>
      <c r="F81" s="12">
        <v>7.869752219733521E-2</v>
      </c>
      <c r="G81">
        <v>64</v>
      </c>
      <c r="H81">
        <v>2167</v>
      </c>
      <c r="J81" s="12"/>
      <c r="K81" s="12">
        <f t="shared" si="2"/>
        <v>1.1600666666666668</v>
      </c>
      <c r="L81" s="12">
        <f t="shared" si="3"/>
        <v>1.2194175599999995</v>
      </c>
    </row>
    <row r="82" spans="1:15" x14ac:dyDescent="0.25">
      <c r="A82">
        <v>81</v>
      </c>
      <c r="B82" t="s">
        <v>380</v>
      </c>
      <c r="C82" s="12">
        <v>0.83240000000000003</v>
      </c>
      <c r="D82" s="12">
        <v>8.1251461525317203E-2</v>
      </c>
      <c r="E82" s="12">
        <v>0.1464</v>
      </c>
      <c r="F82" s="12">
        <v>8.8154977170889257E-2</v>
      </c>
      <c r="G82">
        <v>55</v>
      </c>
      <c r="H82">
        <v>1732</v>
      </c>
      <c r="J82" s="12"/>
      <c r="K82" s="12">
        <f t="shared" si="2"/>
        <v>0.52946666666666675</v>
      </c>
      <c r="L82" s="12">
        <f t="shared" si="3"/>
        <v>0.80388205999999951</v>
      </c>
    </row>
    <row r="83" spans="1:15" x14ac:dyDescent="0.25">
      <c r="A83">
        <v>82</v>
      </c>
      <c r="B83" t="s">
        <v>384</v>
      </c>
      <c r="C83" s="12">
        <v>1.0867999999999998</v>
      </c>
      <c r="D83" s="12">
        <v>3.1570555902619223E-2</v>
      </c>
      <c r="E83" s="12">
        <v>0.41299999999999998</v>
      </c>
      <c r="F83" s="12">
        <v>9.4939454390679995E-2</v>
      </c>
      <c r="G83">
        <v>83</v>
      </c>
      <c r="H83">
        <v>2960</v>
      </c>
      <c r="J83" s="12"/>
      <c r="K83" s="12">
        <f t="shared" si="2"/>
        <v>0.78386666666666649</v>
      </c>
      <c r="L83" s="12">
        <f t="shared" si="3"/>
        <v>1.00085446</v>
      </c>
    </row>
    <row r="84" spans="1:15" x14ac:dyDescent="0.25">
      <c r="A84">
        <v>83</v>
      </c>
      <c r="B84" t="s">
        <v>388</v>
      </c>
      <c r="C84" s="12">
        <v>1.2130000000000001</v>
      </c>
      <c r="D84" s="12">
        <v>6.6257075093907311E-2</v>
      </c>
      <c r="E84" s="12">
        <v>0.59079999999999999</v>
      </c>
      <c r="F84" s="12">
        <v>5.9980830271011802E-2</v>
      </c>
      <c r="G84">
        <v>55</v>
      </c>
      <c r="H84">
        <v>1966</v>
      </c>
      <c r="J84" s="12"/>
      <c r="K84" s="12">
        <f t="shared" si="2"/>
        <v>0.9100666666666668</v>
      </c>
      <c r="L84" s="12">
        <f t="shared" si="3"/>
        <v>1.23501426</v>
      </c>
    </row>
    <row r="85" spans="1:15" x14ac:dyDescent="0.25">
      <c r="A85">
        <v>84</v>
      </c>
      <c r="B85" t="s">
        <v>392</v>
      </c>
      <c r="C85" s="12">
        <v>1.155</v>
      </c>
      <c r="D85" s="12">
        <v>3.9395431207181572E-2</v>
      </c>
      <c r="E85" s="12">
        <v>1.5444</v>
      </c>
      <c r="F85" s="12">
        <v>4.2394575124652209E-2</v>
      </c>
      <c r="G85">
        <v>84</v>
      </c>
      <c r="H85">
        <v>2290</v>
      </c>
      <c r="J85" s="12"/>
      <c r="K85" s="12">
        <f t="shared" si="2"/>
        <v>0.85206666666666675</v>
      </c>
      <c r="L85" s="12">
        <f t="shared" si="3"/>
        <v>2.1702434599999996</v>
      </c>
    </row>
    <row r="86" spans="1:15" x14ac:dyDescent="0.25">
      <c r="A86">
        <v>85</v>
      </c>
      <c r="B86" t="s">
        <v>396</v>
      </c>
      <c r="C86" s="12">
        <v>-34.707799999999999</v>
      </c>
      <c r="D86" s="12">
        <v>5.9208952025898612E-2</v>
      </c>
      <c r="E86" s="12">
        <v>-16.648000000000003</v>
      </c>
      <c r="F86" s="12">
        <v>9.7200823041302703E-2</v>
      </c>
      <c r="G86">
        <v>84</v>
      </c>
      <c r="H86">
        <v>1694</v>
      </c>
      <c r="J86" s="12"/>
      <c r="K86" s="12">
        <f t="shared" si="2"/>
        <v>-35.010733333333334</v>
      </c>
      <c r="L86" s="12">
        <f t="shared" si="3"/>
        <v>-15.988363340000003</v>
      </c>
    </row>
    <row r="87" spans="1:15" x14ac:dyDescent="0.25">
      <c r="A87">
        <v>86</v>
      </c>
      <c r="B87" t="s">
        <v>400</v>
      </c>
      <c r="C87" s="12">
        <v>2.3622000000000001</v>
      </c>
      <c r="D87" s="12">
        <v>1.3917614738184071E-2</v>
      </c>
      <c r="E87" s="12">
        <v>-7.3461999999999987</v>
      </c>
      <c r="F87" s="12">
        <v>4.4634067706381793E-2</v>
      </c>
      <c r="G87">
        <v>112</v>
      </c>
      <c r="H87">
        <v>5005</v>
      </c>
      <c r="J87" s="12"/>
      <c r="K87" s="12">
        <f t="shared" si="2"/>
        <v>2.0592666666666668</v>
      </c>
      <c r="L87" s="12">
        <f t="shared" si="3"/>
        <v>-6.8742970399999992</v>
      </c>
    </row>
    <row r="88" spans="1:15" x14ac:dyDescent="0.25">
      <c r="A88">
        <v>87</v>
      </c>
      <c r="B88" t="s">
        <v>405</v>
      </c>
      <c r="C88" s="12">
        <v>2.2757999999999998</v>
      </c>
      <c r="D88" s="12">
        <v>1.4411800720236553E-2</v>
      </c>
      <c r="E88" s="12">
        <v>-7.4055999999999997</v>
      </c>
      <c r="F88" s="12">
        <v>5.8628491367387688E-2</v>
      </c>
      <c r="G88">
        <v>80</v>
      </c>
      <c r="H88">
        <v>3673</v>
      </c>
      <c r="J88" s="12"/>
      <c r="K88" s="12">
        <f t="shared" si="2"/>
        <v>1.9728666666666665</v>
      </c>
      <c r="L88" s="12">
        <f t="shared" si="3"/>
        <v>-6.8581726400000003</v>
      </c>
    </row>
    <row r="89" spans="1:15" x14ac:dyDescent="0.25">
      <c r="C89" s="12"/>
      <c r="D89" s="11"/>
      <c r="E89" s="12"/>
      <c r="F89" s="11"/>
      <c r="J89" s="12"/>
      <c r="K89" s="12"/>
      <c r="L89" s="12"/>
    </row>
    <row r="90" spans="1:15" x14ac:dyDescent="0.25">
      <c r="J90" s="12"/>
      <c r="K90" s="12"/>
      <c r="L90" s="12"/>
    </row>
    <row r="91" spans="1:15" x14ac:dyDescent="0.25">
      <c r="A91">
        <v>11</v>
      </c>
      <c r="B91" t="s">
        <v>91</v>
      </c>
      <c r="C91" s="12">
        <v>-34.728200000000001</v>
      </c>
      <c r="D91" s="12">
        <v>4.3905580507142029E-2</v>
      </c>
      <c r="E91" s="12">
        <v>-16.459399999999999</v>
      </c>
      <c r="F91" s="12">
        <v>8.4408530374515456E-2</v>
      </c>
      <c r="G91">
        <v>62</v>
      </c>
      <c r="H91">
        <v>2672</v>
      </c>
      <c r="J91" s="12">
        <f>C91-($C$110-2.08)</f>
        <v>-34.99296363636364</v>
      </c>
      <c r="K91" s="12">
        <f>C91-($C$112-2.08)</f>
        <v>-35.031133333333337</v>
      </c>
      <c r="L91" s="12">
        <f>E91-(0.0000567*H91-7.58568646--6.83)</f>
        <v>-15.855215939999999</v>
      </c>
    </row>
    <row r="92" spans="1:15" x14ac:dyDescent="0.25">
      <c r="A92">
        <v>31</v>
      </c>
      <c r="B92" t="s">
        <v>175</v>
      </c>
      <c r="C92" s="12">
        <v>-34.866</v>
      </c>
      <c r="D92" s="12">
        <v>1.0488088468461576E-2</v>
      </c>
      <c r="E92" s="12">
        <v>-16.4956</v>
      </c>
      <c r="F92" s="12">
        <v>5.5518465397322546E-2</v>
      </c>
      <c r="G92">
        <v>75</v>
      </c>
      <c r="H92">
        <v>3271</v>
      </c>
      <c r="J92" s="12">
        <f>C92-($C$110-2.08)</f>
        <v>-35.130763636363639</v>
      </c>
      <c r="K92" s="12">
        <f>C92-($C$112-2.08)</f>
        <v>-35.168933333333335</v>
      </c>
      <c r="L92" s="12">
        <f>E92-(0.0000567*H92-7.58568646--6.83)</f>
        <v>-15.92537924</v>
      </c>
    </row>
    <row r="93" spans="1:15" x14ac:dyDescent="0.25">
      <c r="A93">
        <v>65</v>
      </c>
      <c r="B93" t="s">
        <v>316</v>
      </c>
      <c r="C93" s="12">
        <v>-34.8626</v>
      </c>
      <c r="D93" s="12">
        <v>5.3486446881501275E-2</v>
      </c>
      <c r="E93" s="12">
        <v>-16.491399999999999</v>
      </c>
      <c r="F93" s="12">
        <v>2.6130442017876589E-2</v>
      </c>
      <c r="G93">
        <v>113</v>
      </c>
      <c r="H93">
        <v>4320</v>
      </c>
      <c r="J93" s="12">
        <f>C93-($C$110-2.08)</f>
        <v>-35.12736363636364</v>
      </c>
      <c r="K93" s="12">
        <f>C93-($C$112-2.08)</f>
        <v>-35.165533333333336</v>
      </c>
      <c r="L93" s="12">
        <f>E93-(0.0000567*H93-7.58568646--6.83)</f>
        <v>-15.980657539999999</v>
      </c>
      <c r="O93" s="1"/>
    </row>
    <row r="94" spans="1:15" x14ac:dyDescent="0.25">
      <c r="A94">
        <v>85</v>
      </c>
      <c r="B94" t="s">
        <v>396</v>
      </c>
      <c r="C94" s="12">
        <v>-34.707799999999999</v>
      </c>
      <c r="D94" s="12">
        <v>5.9208952025898612E-2</v>
      </c>
      <c r="E94" s="12">
        <v>-16.648000000000003</v>
      </c>
      <c r="F94" s="12">
        <v>9.7200823041302703E-2</v>
      </c>
      <c r="G94">
        <v>84</v>
      </c>
      <c r="H94">
        <v>1694</v>
      </c>
      <c r="J94" s="12">
        <f>C94-($C$110-2.08)</f>
        <v>-34.972563636363638</v>
      </c>
      <c r="K94" s="12">
        <f>C94-($C$112-2.08)</f>
        <v>-35.010733333333334</v>
      </c>
      <c r="L94" s="12">
        <f>E94-(0.0000567*H94-7.58568646--6.83)</f>
        <v>-15.988363340000003</v>
      </c>
    </row>
    <row r="95" spans="1:15" x14ac:dyDescent="0.25">
      <c r="C95" s="12">
        <f>AVERAGE(C91:C94)</f>
        <v>-34.791150000000002</v>
      </c>
      <c r="D95" s="11"/>
      <c r="E95" s="12">
        <f>AVERAGE(E91:E94)</f>
        <v>-16.523600000000002</v>
      </c>
      <c r="F95" s="11"/>
      <c r="J95" s="12">
        <f>AVERAGE(J91:J94)</f>
        <v>-35.055913636363641</v>
      </c>
      <c r="K95" s="12">
        <f>AVERAGE(K91:K94)</f>
        <v>-35.09408333333333</v>
      </c>
      <c r="L95" s="12">
        <f>AVERAGE(L91:L94)</f>
        <v>-15.937404015000002</v>
      </c>
    </row>
    <row r="96" spans="1:15" x14ac:dyDescent="0.25">
      <c r="C96" s="11">
        <f>STDEV(C91:C94)</f>
        <v>8.4887278198797392E-2</v>
      </c>
      <c r="D96" s="11"/>
      <c r="E96" s="11">
        <f>STDEV(E91:E94)</f>
        <v>8.4494260160086376E-2</v>
      </c>
      <c r="F96" s="11"/>
      <c r="J96" s="11">
        <f>STDEV(J91:J94)</f>
        <v>8.4887278198797392E-2</v>
      </c>
      <c r="K96" s="11">
        <f>STDEV(K91:K94)</f>
        <v>8.4887278198797392E-2</v>
      </c>
      <c r="L96" s="11">
        <f>STDEV(L91:L94)</f>
        <v>6.155538188056861E-2</v>
      </c>
      <c r="O96" s="1"/>
    </row>
    <row r="97" spans="1:21" x14ac:dyDescent="0.25">
      <c r="C97" s="12"/>
      <c r="D97" s="11"/>
      <c r="E97" s="12"/>
      <c r="F97" s="11"/>
      <c r="J97" s="12"/>
      <c r="K97" s="12"/>
      <c r="L97" s="12"/>
    </row>
    <row r="98" spans="1:21" x14ac:dyDescent="0.25">
      <c r="C98" s="12"/>
      <c r="D98" s="11"/>
      <c r="E98" s="12"/>
      <c r="F98" s="11"/>
      <c r="J98" s="12"/>
      <c r="K98" s="12"/>
      <c r="L98" s="12"/>
    </row>
    <row r="99" spans="1:21" x14ac:dyDescent="0.25">
      <c r="A99">
        <v>9</v>
      </c>
      <c r="B99" t="s">
        <v>71</v>
      </c>
      <c r="C99" s="12">
        <v>2.4226000000000001</v>
      </c>
      <c r="D99" s="12">
        <v>2.7835229476352186E-2</v>
      </c>
      <c r="E99" s="12">
        <v>-7.1395999999999988</v>
      </c>
      <c r="F99" s="12">
        <v>3.3716464821004412E-2</v>
      </c>
      <c r="G99">
        <v>113</v>
      </c>
      <c r="H99">
        <v>6023</v>
      </c>
      <c r="J99" s="12">
        <f t="shared" ref="J99:J109" si="4">C99-($C$110-2.08)</f>
        <v>2.1578363636363638</v>
      </c>
      <c r="K99" s="12">
        <f>C99-($C$112-2.08)</f>
        <v>2.1196666666666668</v>
      </c>
      <c r="L99" s="12">
        <f t="shared" ref="L99:L109" si="5">E99-(0.0000567*H99-7.58568646--6.83)</f>
        <v>-6.725417639999999</v>
      </c>
    </row>
    <row r="100" spans="1:21" x14ac:dyDescent="0.25">
      <c r="A100">
        <v>10</v>
      </c>
      <c r="B100" t="s">
        <v>83</v>
      </c>
      <c r="C100" s="12">
        <v>2.1554000000000002</v>
      </c>
      <c r="D100" s="12">
        <v>1.9230184606442699E-2</v>
      </c>
      <c r="E100" s="12">
        <v>-7.4063999999999997</v>
      </c>
      <c r="F100" s="12">
        <v>4.2863737588077662E-2</v>
      </c>
      <c r="G100">
        <v>85</v>
      </c>
      <c r="H100">
        <v>3847</v>
      </c>
      <c r="J100" s="12">
        <f t="shared" si="4"/>
        <v>1.8906363636363639</v>
      </c>
      <c r="K100" s="12"/>
      <c r="L100" s="12">
        <f t="shared" si="5"/>
        <v>-6.8688384400000002</v>
      </c>
      <c r="Q100" s="1" t="s">
        <v>15</v>
      </c>
      <c r="R100" s="1"/>
      <c r="S100" s="1" t="s">
        <v>16</v>
      </c>
      <c r="U100" t="s">
        <v>19</v>
      </c>
    </row>
    <row r="101" spans="1:21" x14ac:dyDescent="0.25">
      <c r="A101">
        <v>21</v>
      </c>
      <c r="B101" t="s">
        <v>133</v>
      </c>
      <c r="C101" s="12">
        <v>2.3717999999999999</v>
      </c>
      <c r="D101" s="12">
        <v>4.3528151810067112E-2</v>
      </c>
      <c r="E101" s="12">
        <v>-7.2695999999999996</v>
      </c>
      <c r="F101" s="12">
        <v>3.0924100633625187E-2</v>
      </c>
      <c r="G101">
        <v>120</v>
      </c>
      <c r="H101">
        <v>4759</v>
      </c>
      <c r="J101" s="12">
        <f t="shared" si="4"/>
        <v>2.1070363636363636</v>
      </c>
      <c r="K101" s="12">
        <f>C101-($C$112-2.08)</f>
        <v>2.0688666666666666</v>
      </c>
      <c r="L101" s="12">
        <f t="shared" si="5"/>
        <v>-6.7837488400000003</v>
      </c>
      <c r="Q101" s="1" t="s">
        <v>422</v>
      </c>
      <c r="R101" s="1"/>
      <c r="S101" s="1" t="s">
        <v>422</v>
      </c>
      <c r="U101" s="1" t="s">
        <v>422</v>
      </c>
    </row>
    <row r="102" spans="1:21" x14ac:dyDescent="0.25">
      <c r="A102">
        <v>30</v>
      </c>
      <c r="B102" t="s">
        <v>170</v>
      </c>
      <c r="C102" s="12">
        <v>2.347</v>
      </c>
      <c r="D102" s="12">
        <v>3.8464269133849253E-2</v>
      </c>
      <c r="E102" s="12">
        <v>-7.5203999999999995</v>
      </c>
      <c r="F102" s="12">
        <v>8.0766948685783588E-2</v>
      </c>
      <c r="G102">
        <v>84</v>
      </c>
      <c r="H102">
        <v>2097</v>
      </c>
      <c r="J102" s="12">
        <f t="shared" si="4"/>
        <v>2.0822363636363637</v>
      </c>
      <c r="K102" s="12">
        <f t="shared" ref="K102:K109" si="6">C102-($C$112-2.08)</f>
        <v>2.0440666666666667</v>
      </c>
      <c r="L102" s="12">
        <f t="shared" si="5"/>
        <v>-6.8836134399999995</v>
      </c>
      <c r="Q102" s="1">
        <v>2.08</v>
      </c>
      <c r="R102" s="1"/>
      <c r="S102" s="1">
        <v>2.48</v>
      </c>
      <c r="U102">
        <v>-35.64</v>
      </c>
    </row>
    <row r="103" spans="1:21" x14ac:dyDescent="0.25">
      <c r="A103">
        <v>39</v>
      </c>
      <c r="B103" t="s">
        <v>207</v>
      </c>
      <c r="C103" s="12">
        <v>2.4378000000000002</v>
      </c>
      <c r="D103" s="12">
        <v>4.4493819795579162E-2</v>
      </c>
      <c r="E103" s="12">
        <v>-7.2546000000000008</v>
      </c>
      <c r="F103" s="12">
        <v>2.7418971534123759E-2</v>
      </c>
      <c r="G103">
        <v>125</v>
      </c>
      <c r="H103">
        <v>4620</v>
      </c>
      <c r="J103" s="12">
        <f t="shared" si="4"/>
        <v>2.1730363636363639</v>
      </c>
      <c r="K103" s="12">
        <f t="shared" si="6"/>
        <v>2.1348666666666669</v>
      </c>
      <c r="L103" s="12">
        <f t="shared" si="5"/>
        <v>-6.7608675400000013</v>
      </c>
      <c r="Q103" s="1"/>
      <c r="R103" s="1"/>
      <c r="S103" s="1"/>
    </row>
    <row r="104" spans="1:21" x14ac:dyDescent="0.25">
      <c r="A104">
        <v>48</v>
      </c>
      <c r="B104" t="s">
        <v>243</v>
      </c>
      <c r="C104" s="12">
        <v>2.4354</v>
      </c>
      <c r="D104" s="12">
        <v>6.90963095975482E-2</v>
      </c>
      <c r="E104" s="12">
        <v>-7.2456000000000005</v>
      </c>
      <c r="F104" s="12">
        <v>5.2276189608556643E-2</v>
      </c>
      <c r="G104">
        <v>55</v>
      </c>
      <c r="H104">
        <v>7202</v>
      </c>
      <c r="J104" s="12">
        <f t="shared" si="4"/>
        <v>2.1706363636363637</v>
      </c>
      <c r="K104" s="12">
        <f t="shared" si="6"/>
        <v>2.1324666666666667</v>
      </c>
      <c r="L104" s="12">
        <f t="shared" si="5"/>
        <v>-6.898266940000001</v>
      </c>
      <c r="Q104" s="1" t="s">
        <v>423</v>
      </c>
      <c r="R104" s="1"/>
      <c r="S104" s="1" t="s">
        <v>423</v>
      </c>
      <c r="U104" s="1" t="s">
        <v>423</v>
      </c>
    </row>
    <row r="105" spans="1:21" x14ac:dyDescent="0.25">
      <c r="A105" s="28">
        <v>49</v>
      </c>
      <c r="B105" s="28" t="s">
        <v>251</v>
      </c>
      <c r="C105" s="29">
        <v>2.4121999999999995</v>
      </c>
      <c r="D105" s="29">
        <v>2.2487774456410415E-2</v>
      </c>
      <c r="E105" s="29">
        <v>-7.3526000000000007</v>
      </c>
      <c r="F105" s="29">
        <v>6.9258934441556633E-2</v>
      </c>
      <c r="G105" s="28">
        <v>145</v>
      </c>
      <c r="H105" s="28">
        <v>4384</v>
      </c>
      <c r="I105" s="32" t="s">
        <v>15</v>
      </c>
      <c r="J105" s="12">
        <f t="shared" si="4"/>
        <v>2.1474363636363631</v>
      </c>
      <c r="K105" s="12">
        <f t="shared" si="6"/>
        <v>2.1092666666666662</v>
      </c>
      <c r="L105" s="12">
        <f t="shared" si="5"/>
        <v>-6.8454863400000008</v>
      </c>
      <c r="Q105" s="1">
        <v>-6.83</v>
      </c>
      <c r="R105" s="1"/>
      <c r="S105" s="1">
        <v>-2.4300000000000002</v>
      </c>
      <c r="U105">
        <v>-16.14</v>
      </c>
    </row>
    <row r="106" spans="1:21" x14ac:dyDescent="0.25">
      <c r="A106">
        <v>66</v>
      </c>
      <c r="B106" t="s">
        <v>320</v>
      </c>
      <c r="C106" s="12">
        <v>2.1905999999999999</v>
      </c>
      <c r="D106" s="12">
        <v>2.9108418026409771E-2</v>
      </c>
      <c r="E106" s="12">
        <v>-7.4784000000000006</v>
      </c>
      <c r="F106" s="12">
        <v>6.7965432390308958E-2</v>
      </c>
      <c r="G106">
        <v>78</v>
      </c>
      <c r="H106">
        <v>3359</v>
      </c>
      <c r="J106" s="12">
        <f t="shared" si="4"/>
        <v>1.9258363636363636</v>
      </c>
      <c r="K106" s="12"/>
      <c r="L106" s="12">
        <f t="shared" si="5"/>
        <v>-6.9131688400000009</v>
      </c>
    </row>
    <row r="107" spans="1:21" x14ac:dyDescent="0.25">
      <c r="A107">
        <v>75</v>
      </c>
      <c r="B107" t="s">
        <v>356</v>
      </c>
      <c r="C107" s="12">
        <v>2.3815999999999997</v>
      </c>
      <c r="D107" s="12">
        <v>3.5683329441086951E-2</v>
      </c>
      <c r="E107" s="12">
        <v>-7.3439999999999994</v>
      </c>
      <c r="F107" s="12">
        <v>9.402393312346137E-2</v>
      </c>
      <c r="G107">
        <v>66</v>
      </c>
      <c r="H107">
        <v>2291</v>
      </c>
      <c r="J107" s="12">
        <f t="shared" si="4"/>
        <v>2.1168363636363634</v>
      </c>
      <c r="K107" s="12">
        <f t="shared" si="6"/>
        <v>2.0786666666666664</v>
      </c>
      <c r="L107" s="12">
        <f t="shared" si="5"/>
        <v>-6.7182132399999999</v>
      </c>
    </row>
    <row r="108" spans="1:21" x14ac:dyDescent="0.25">
      <c r="A108">
        <v>86</v>
      </c>
      <c r="B108" t="s">
        <v>400</v>
      </c>
      <c r="C108" s="12">
        <v>2.3622000000000001</v>
      </c>
      <c r="D108" s="12">
        <v>1.3917614738184071E-2</v>
      </c>
      <c r="E108" s="12">
        <v>-7.3461999999999987</v>
      </c>
      <c r="F108" s="12">
        <v>4.4634067706381793E-2</v>
      </c>
      <c r="G108">
        <v>112</v>
      </c>
      <c r="H108">
        <v>5005</v>
      </c>
      <c r="J108" s="12">
        <f t="shared" si="4"/>
        <v>2.0974363636363638</v>
      </c>
      <c r="K108" s="12">
        <f t="shared" si="6"/>
        <v>2.0592666666666668</v>
      </c>
      <c r="L108" s="12">
        <f t="shared" si="5"/>
        <v>-6.8742970399999992</v>
      </c>
    </row>
    <row r="109" spans="1:21" x14ac:dyDescent="0.25">
      <c r="A109">
        <v>87</v>
      </c>
      <c r="B109" t="s">
        <v>405</v>
      </c>
      <c r="C109" s="12">
        <v>2.2757999999999998</v>
      </c>
      <c r="D109" s="12">
        <v>1.4411800720236553E-2</v>
      </c>
      <c r="E109" s="12">
        <v>-7.4055999999999997</v>
      </c>
      <c r="F109" s="12">
        <v>5.8628491367387688E-2</v>
      </c>
      <c r="G109">
        <v>80</v>
      </c>
      <c r="H109">
        <v>3673</v>
      </c>
      <c r="J109" s="12">
        <f t="shared" si="4"/>
        <v>2.0110363636363635</v>
      </c>
      <c r="K109" s="12">
        <f t="shared" si="6"/>
        <v>1.9728666666666665</v>
      </c>
      <c r="L109" s="12">
        <f t="shared" si="5"/>
        <v>-6.8581726400000003</v>
      </c>
    </row>
    <row r="110" spans="1:21" x14ac:dyDescent="0.25">
      <c r="C110" s="12">
        <f>AVERAGE(C99:C109)</f>
        <v>2.3447636363636364</v>
      </c>
      <c r="E110" s="12">
        <f>AVERAGE(E99:E109)</f>
        <v>-7.3420909090909099</v>
      </c>
      <c r="J110" s="12">
        <f>AVERAGE(J99:J109)</f>
        <v>2.0799999999999996</v>
      </c>
      <c r="K110" s="12">
        <f>AVERAGE(K99:K109)</f>
        <v>2.08</v>
      </c>
      <c r="L110" s="12">
        <f>AVERAGE(L99:L109)</f>
        <v>-6.8300082672727278</v>
      </c>
    </row>
    <row r="111" spans="1:21" x14ac:dyDescent="0.25">
      <c r="C111" s="11">
        <f>STDEV(C99:C109)</f>
        <v>9.7084903797936273E-2</v>
      </c>
      <c r="D111" s="11"/>
      <c r="E111" s="11">
        <f>STDEV(E99:E109)</f>
        <v>0.11040696947698062</v>
      </c>
      <c r="F111" s="11"/>
      <c r="G111" s="11"/>
      <c r="H111" s="11"/>
      <c r="I111" s="11"/>
      <c r="J111" s="35">
        <f>STDEV(J99:J109)</f>
        <v>9.7084903797936273E-2</v>
      </c>
      <c r="K111" s="34">
        <f>STDEV(K99:K109)</f>
        <v>5.1862124908260407E-2</v>
      </c>
      <c r="L111" s="34">
        <f>STDEV(L99:L109)</f>
        <v>7.0219815114924686E-2</v>
      </c>
    </row>
    <row r="112" spans="1:21" x14ac:dyDescent="0.25">
      <c r="C112" s="12">
        <f>AVERAGE(C99,C102,C101,C103,C104,C105,C107,C108,C109)</f>
        <v>2.3829333333333333</v>
      </c>
      <c r="E112" s="11"/>
    </row>
    <row r="113" spans="2:5" x14ac:dyDescent="0.25">
      <c r="B113" t="s">
        <v>20</v>
      </c>
      <c r="E113" s="11"/>
    </row>
    <row r="140" spans="2:2" x14ac:dyDescent="0.25">
      <c r="B140" t="s">
        <v>21</v>
      </c>
    </row>
  </sheetData>
  <phoneticPr fontId="2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9"/>
  <sheetViews>
    <sheetView topLeftCell="A58" workbookViewId="0">
      <selection activeCell="G3" sqref="G3"/>
    </sheetView>
  </sheetViews>
  <sheetFormatPr defaultRowHeight="13.2" x14ac:dyDescent="0.25"/>
  <sheetData>
    <row r="1" spans="1:8" x14ac:dyDescent="0.25">
      <c r="A1" t="s">
        <v>12</v>
      </c>
    </row>
    <row r="2" spans="1:8" ht="13.8" x14ac:dyDescent="0.3">
      <c r="A2" t="s">
        <v>14</v>
      </c>
      <c r="B2" t="s">
        <v>11</v>
      </c>
      <c r="C2" s="1" t="s">
        <v>425</v>
      </c>
      <c r="D2" s="1" t="s">
        <v>426</v>
      </c>
      <c r="E2" s="1" t="s">
        <v>427</v>
      </c>
      <c r="F2" s="1" t="s">
        <v>428</v>
      </c>
      <c r="G2" s="1" t="s">
        <v>429</v>
      </c>
      <c r="H2" s="1" t="s">
        <v>424</v>
      </c>
    </row>
    <row r="3" spans="1:8" x14ac:dyDescent="0.25">
      <c r="A3">
        <v>1</v>
      </c>
      <c r="B3" t="s">
        <v>23</v>
      </c>
      <c r="C3" s="12">
        <v>-27.382800000000003</v>
      </c>
      <c r="D3" s="12">
        <v>2.4863628050807707E-2</v>
      </c>
      <c r="E3" s="12">
        <v>-33.618199999999995</v>
      </c>
      <c r="F3" s="12">
        <v>1.9175505213609011E-2</v>
      </c>
      <c r="G3">
        <v>0</v>
      </c>
      <c r="H3">
        <v>2455</v>
      </c>
    </row>
    <row r="4" spans="1:8" x14ac:dyDescent="0.25">
      <c r="A4">
        <v>2</v>
      </c>
      <c r="B4" t="s">
        <v>37</v>
      </c>
      <c r="C4" s="12">
        <v>-27.364999999999998</v>
      </c>
      <c r="D4" s="12">
        <v>6.4420493596421624E-3</v>
      </c>
      <c r="E4" s="12">
        <v>-33.615400000000001</v>
      </c>
      <c r="F4" s="12">
        <v>2.0659138414121418E-2</v>
      </c>
      <c r="G4">
        <v>0</v>
      </c>
      <c r="H4">
        <v>2451</v>
      </c>
    </row>
    <row r="5" spans="1:8" x14ac:dyDescent="0.25">
      <c r="A5">
        <v>3</v>
      </c>
      <c r="B5" t="s">
        <v>45</v>
      </c>
      <c r="C5" s="12">
        <v>-27.347000000000001</v>
      </c>
      <c r="D5" s="12">
        <v>1.8881207584232753E-2</v>
      </c>
      <c r="E5" s="12">
        <v>-33.575599999999994</v>
      </c>
      <c r="F5" s="12">
        <v>2.5095816394859184E-2</v>
      </c>
      <c r="G5">
        <v>0</v>
      </c>
      <c r="H5">
        <v>2456</v>
      </c>
    </row>
    <row r="6" spans="1:8" x14ac:dyDescent="0.25">
      <c r="A6">
        <v>4</v>
      </c>
      <c r="B6" t="s">
        <v>50</v>
      </c>
      <c r="C6" s="12">
        <v>-27.345400000000001</v>
      </c>
      <c r="D6" s="12">
        <v>1.0549881513919333E-2</v>
      </c>
      <c r="E6" s="12">
        <v>-33.587799999999994</v>
      </c>
      <c r="F6" s="12">
        <v>1.7426990577437764E-2</v>
      </c>
      <c r="G6">
        <v>0</v>
      </c>
      <c r="H6">
        <v>2453</v>
      </c>
    </row>
    <row r="7" spans="1:8" x14ac:dyDescent="0.25">
      <c r="A7">
        <v>5</v>
      </c>
      <c r="B7" t="s">
        <v>54</v>
      </c>
      <c r="C7" s="12">
        <v>-27.362400000000001</v>
      </c>
      <c r="D7" s="12">
        <v>1.5820872277052096E-2</v>
      </c>
      <c r="E7" s="12">
        <v>-33.594799999999999</v>
      </c>
      <c r="F7" s="12">
        <v>1.9537144114782995E-2</v>
      </c>
      <c r="G7">
        <v>0</v>
      </c>
      <c r="H7">
        <v>2451</v>
      </c>
    </row>
    <row r="8" spans="1:8" x14ac:dyDescent="0.25">
      <c r="A8">
        <v>6</v>
      </c>
      <c r="B8" t="s">
        <v>58</v>
      </c>
      <c r="C8" s="12">
        <v>-27.336000000000002</v>
      </c>
      <c r="D8" s="12">
        <v>1.3583077700521314E-2</v>
      </c>
      <c r="E8" s="12">
        <v>-33.584600000000002</v>
      </c>
      <c r="F8" s="12">
        <v>2.399583297113686E-2</v>
      </c>
      <c r="G8">
        <v>0</v>
      </c>
      <c r="H8">
        <v>2445</v>
      </c>
    </row>
    <row r="9" spans="1:8" x14ac:dyDescent="0.25">
      <c r="A9">
        <v>7</v>
      </c>
      <c r="B9" t="s">
        <v>62</v>
      </c>
      <c r="C9" s="12">
        <v>-27.405799999999999</v>
      </c>
      <c r="D9" s="12">
        <v>8.0436310382828273E-3</v>
      </c>
      <c r="E9" s="12">
        <v>-33.574599999999997</v>
      </c>
      <c r="F9" s="12">
        <v>2.1755459086559317E-2</v>
      </c>
      <c r="G9">
        <v>0</v>
      </c>
      <c r="H9">
        <v>2448</v>
      </c>
    </row>
    <row r="10" spans="1:8" x14ac:dyDescent="0.25">
      <c r="A10">
        <v>8</v>
      </c>
      <c r="B10" t="s">
        <v>66</v>
      </c>
      <c r="C10" s="12">
        <v>-27.354399999999998</v>
      </c>
      <c r="D10" s="12">
        <v>1.7169740831864889E-2</v>
      </c>
      <c r="E10" s="12">
        <v>-33.58</v>
      </c>
      <c r="F10" s="12">
        <v>1.4781745486202594E-2</v>
      </c>
      <c r="G10">
        <v>0</v>
      </c>
      <c r="H10">
        <v>2450</v>
      </c>
    </row>
    <row r="11" spans="1:8" x14ac:dyDescent="0.25">
      <c r="A11">
        <v>11</v>
      </c>
      <c r="B11" t="s">
        <v>91</v>
      </c>
      <c r="C11" s="12">
        <v>-34.728200000000001</v>
      </c>
      <c r="D11" s="12">
        <v>4.3905580507142029E-2</v>
      </c>
      <c r="E11" s="12">
        <v>-16.459399999999999</v>
      </c>
      <c r="F11" s="12">
        <v>8.4408530374515456E-2</v>
      </c>
      <c r="G11">
        <v>62</v>
      </c>
      <c r="H11">
        <v>2672</v>
      </c>
    </row>
    <row r="12" spans="1:8" x14ac:dyDescent="0.25">
      <c r="A12">
        <v>31</v>
      </c>
      <c r="B12" t="s">
        <v>175</v>
      </c>
      <c r="C12" s="12">
        <v>-34.866</v>
      </c>
      <c r="D12" s="12">
        <v>1.0488088468461576E-2</v>
      </c>
      <c r="E12" s="12">
        <v>-16.4956</v>
      </c>
      <c r="F12" s="12">
        <v>5.5518465397322546E-2</v>
      </c>
      <c r="G12">
        <v>75</v>
      </c>
      <c r="H12">
        <v>3271</v>
      </c>
    </row>
    <row r="13" spans="1:8" x14ac:dyDescent="0.25">
      <c r="A13">
        <v>65</v>
      </c>
      <c r="B13" t="s">
        <v>316</v>
      </c>
      <c r="C13" s="12">
        <v>-34.8626</v>
      </c>
      <c r="D13" s="12">
        <v>5.3486446881501275E-2</v>
      </c>
      <c r="E13" s="12">
        <v>-16.491399999999999</v>
      </c>
      <c r="F13" s="12">
        <v>2.6130442017876589E-2</v>
      </c>
      <c r="G13">
        <v>113</v>
      </c>
      <c r="H13">
        <v>4320</v>
      </c>
    </row>
    <row r="14" spans="1:8" x14ac:dyDescent="0.25">
      <c r="A14">
        <v>85</v>
      </c>
      <c r="B14" t="s">
        <v>396</v>
      </c>
      <c r="C14" s="12">
        <v>-34.707799999999999</v>
      </c>
      <c r="D14" s="12">
        <v>5.9208952025898612E-2</v>
      </c>
      <c r="E14" s="12">
        <v>-16.648000000000003</v>
      </c>
      <c r="F14" s="12">
        <v>9.7200823041302703E-2</v>
      </c>
      <c r="G14">
        <v>84</v>
      </c>
      <c r="H14">
        <v>1694</v>
      </c>
    </row>
    <row r="15" spans="1:8" x14ac:dyDescent="0.25">
      <c r="A15">
        <v>9</v>
      </c>
      <c r="B15" t="s">
        <v>71</v>
      </c>
      <c r="C15" s="12">
        <v>2.4226000000000001</v>
      </c>
      <c r="D15" s="12">
        <v>2.7835229476352186E-2</v>
      </c>
      <c r="E15" s="12">
        <v>-7.1395999999999988</v>
      </c>
      <c r="F15" s="12">
        <v>3.3716464821004412E-2</v>
      </c>
      <c r="G15">
        <v>113</v>
      </c>
      <c r="H15">
        <v>6023</v>
      </c>
    </row>
    <row r="16" spans="1:8" x14ac:dyDescent="0.25">
      <c r="A16">
        <v>86</v>
      </c>
      <c r="B16" t="s">
        <v>400</v>
      </c>
      <c r="C16" s="12">
        <v>2.3622000000000001</v>
      </c>
      <c r="D16" s="12">
        <v>1.3917614738184071E-2</v>
      </c>
      <c r="E16" s="12">
        <v>-7.3461999999999987</v>
      </c>
      <c r="F16" s="12">
        <v>4.4634067706381793E-2</v>
      </c>
      <c r="G16">
        <v>112</v>
      </c>
      <c r="H16">
        <v>5005</v>
      </c>
    </row>
    <row r="17" spans="1:8" x14ac:dyDescent="0.25">
      <c r="A17">
        <v>87</v>
      </c>
      <c r="B17" t="s">
        <v>405</v>
      </c>
      <c r="C17" s="12">
        <v>2.2757999999999998</v>
      </c>
      <c r="D17" s="12">
        <v>1.4411800720236553E-2</v>
      </c>
      <c r="E17" s="12">
        <v>-7.4055999999999997</v>
      </c>
      <c r="F17" s="12">
        <v>5.8628491367387688E-2</v>
      </c>
      <c r="G17">
        <v>80</v>
      </c>
      <c r="H17">
        <v>3673</v>
      </c>
    </row>
    <row r="18" spans="1:8" x14ac:dyDescent="0.25">
      <c r="A18">
        <v>10</v>
      </c>
      <c r="B18" t="s">
        <v>83</v>
      </c>
      <c r="C18" s="12">
        <v>2.1554000000000002</v>
      </c>
      <c r="D18" s="12">
        <v>1.9230184606442713E-2</v>
      </c>
      <c r="E18" s="12">
        <v>-7.4063999999999997</v>
      </c>
      <c r="F18" s="12">
        <v>4.2863737588077662E-2</v>
      </c>
      <c r="G18">
        <v>85</v>
      </c>
      <c r="H18">
        <v>3847</v>
      </c>
    </row>
    <row r="19" spans="1:8" x14ac:dyDescent="0.25">
      <c r="A19">
        <v>21</v>
      </c>
      <c r="B19" t="s">
        <v>133</v>
      </c>
      <c r="C19" s="12">
        <v>2.3717999999999999</v>
      </c>
      <c r="D19" s="12">
        <v>4.3528151810067112E-2</v>
      </c>
      <c r="E19" s="12">
        <v>-7.2695999999999996</v>
      </c>
      <c r="F19" s="12">
        <v>3.0924100633625187E-2</v>
      </c>
      <c r="G19">
        <v>120</v>
      </c>
      <c r="H19">
        <v>4759</v>
      </c>
    </row>
    <row r="20" spans="1:8" x14ac:dyDescent="0.25">
      <c r="A20">
        <v>30</v>
      </c>
      <c r="B20" t="s">
        <v>170</v>
      </c>
      <c r="C20" s="12">
        <v>2.347</v>
      </c>
      <c r="D20" s="12">
        <v>3.8464269133849253E-2</v>
      </c>
      <c r="E20" s="12">
        <v>-7.5203999999999995</v>
      </c>
      <c r="F20" s="12">
        <v>8.0766948685783588E-2</v>
      </c>
      <c r="G20">
        <v>84</v>
      </c>
      <c r="H20">
        <v>2097</v>
      </c>
    </row>
    <row r="21" spans="1:8" x14ac:dyDescent="0.25">
      <c r="A21">
        <v>39</v>
      </c>
      <c r="B21" t="s">
        <v>207</v>
      </c>
      <c r="C21" s="12">
        <v>2.4378000000000002</v>
      </c>
      <c r="D21" s="12">
        <v>4.4493819795579162E-2</v>
      </c>
      <c r="E21" s="12">
        <v>-7.2546000000000008</v>
      </c>
      <c r="F21" s="12">
        <v>2.7418971534123759E-2</v>
      </c>
      <c r="G21">
        <v>125</v>
      </c>
      <c r="H21">
        <v>4620</v>
      </c>
    </row>
    <row r="22" spans="1:8" x14ac:dyDescent="0.25">
      <c r="A22">
        <v>48</v>
      </c>
      <c r="B22" t="s">
        <v>243</v>
      </c>
      <c r="C22" s="12">
        <v>2.4354</v>
      </c>
      <c r="D22" s="12">
        <v>6.90963095975482E-2</v>
      </c>
      <c r="E22" s="12">
        <v>-7.2456000000000005</v>
      </c>
      <c r="F22" s="12">
        <v>5.2276189608556643E-2</v>
      </c>
      <c r="G22">
        <v>55</v>
      </c>
      <c r="H22">
        <v>7202</v>
      </c>
    </row>
    <row r="23" spans="1:8" x14ac:dyDescent="0.25">
      <c r="A23">
        <v>57</v>
      </c>
      <c r="B23" t="s">
        <v>284</v>
      </c>
      <c r="C23" s="12">
        <v>0.17299999999999999</v>
      </c>
      <c r="D23" s="12">
        <v>3.5860842154082251E-2</v>
      </c>
      <c r="E23" s="12">
        <v>1.2010000000000001</v>
      </c>
      <c r="F23" s="12">
        <v>6.9957129729572062E-2</v>
      </c>
      <c r="G23">
        <v>145</v>
      </c>
      <c r="H23">
        <v>3035</v>
      </c>
    </row>
    <row r="24" spans="1:8" x14ac:dyDescent="0.25">
      <c r="A24">
        <v>66</v>
      </c>
      <c r="B24" t="s">
        <v>320</v>
      </c>
      <c r="C24" s="12">
        <v>2.1905999999999999</v>
      </c>
      <c r="D24" s="12">
        <v>2.9108418026409771E-2</v>
      </c>
      <c r="E24" s="12">
        <v>-7.4784000000000006</v>
      </c>
      <c r="F24" s="12">
        <v>6.7965432390308958E-2</v>
      </c>
      <c r="G24">
        <v>78</v>
      </c>
      <c r="H24">
        <v>3359</v>
      </c>
    </row>
    <row r="25" spans="1:8" x14ac:dyDescent="0.25">
      <c r="A25">
        <v>75</v>
      </c>
      <c r="B25" t="s">
        <v>356</v>
      </c>
      <c r="C25" s="12">
        <v>2.3815999999999997</v>
      </c>
      <c r="D25" s="12">
        <v>3.5683329441086951E-2</v>
      </c>
      <c r="E25" s="12">
        <v>-7.3439999999999994</v>
      </c>
      <c r="F25" s="12">
        <v>9.402393312346137E-2</v>
      </c>
      <c r="G25">
        <v>66</v>
      </c>
      <c r="H25">
        <v>2291</v>
      </c>
    </row>
    <row r="26" spans="1:8" x14ac:dyDescent="0.25">
      <c r="A26">
        <v>12</v>
      </c>
      <c r="B26" t="s">
        <v>97</v>
      </c>
      <c r="C26" s="12">
        <v>1.371</v>
      </c>
      <c r="D26" s="12">
        <v>7.0692998238860577E-2</v>
      </c>
      <c r="E26" s="12">
        <v>2.6252000000000004</v>
      </c>
      <c r="F26" s="12">
        <v>0.13496555116028291</v>
      </c>
      <c r="G26">
        <v>59</v>
      </c>
      <c r="H26">
        <v>1521</v>
      </c>
    </row>
    <row r="27" spans="1:8" x14ac:dyDescent="0.25">
      <c r="A27">
        <v>20</v>
      </c>
      <c r="B27" t="s">
        <v>129</v>
      </c>
      <c r="C27" s="12">
        <v>0.36380000000000001</v>
      </c>
      <c r="D27" s="12">
        <v>6.0503718893965427E-2</v>
      </c>
      <c r="E27" s="12">
        <v>0.92659999999999998</v>
      </c>
      <c r="F27" s="12">
        <v>0.13460980647783435</v>
      </c>
      <c r="G27">
        <v>62</v>
      </c>
      <c r="H27">
        <v>1306</v>
      </c>
    </row>
    <row r="28" spans="1:8" x14ac:dyDescent="0.25">
      <c r="A28">
        <v>22</v>
      </c>
      <c r="B28" t="s">
        <v>137</v>
      </c>
      <c r="C28" s="12">
        <v>0.46599999999999991</v>
      </c>
      <c r="D28" s="12">
        <v>4.2508822613665904E-2</v>
      </c>
      <c r="E28" s="12">
        <v>0.32779999999999998</v>
      </c>
      <c r="F28" s="12">
        <v>6.207012163674254E-2</v>
      </c>
      <c r="G28">
        <v>66</v>
      </c>
      <c r="H28">
        <v>2152</v>
      </c>
    </row>
    <row r="29" spans="1:8" x14ac:dyDescent="0.25">
      <c r="A29">
        <v>23</v>
      </c>
      <c r="B29" t="s">
        <v>141</v>
      </c>
      <c r="C29" s="12">
        <v>0.36520000000000002</v>
      </c>
      <c r="D29" s="12">
        <v>2.6808580715882532E-2</v>
      </c>
      <c r="E29" s="12">
        <v>0.7198</v>
      </c>
      <c r="F29" s="12">
        <v>8.8482766683688083E-2</v>
      </c>
      <c r="G29">
        <v>62</v>
      </c>
      <c r="H29">
        <v>1937</v>
      </c>
    </row>
    <row r="30" spans="1:8" x14ac:dyDescent="0.25">
      <c r="A30">
        <v>24</v>
      </c>
      <c r="B30" t="s">
        <v>145</v>
      </c>
      <c r="C30" s="12">
        <v>4.4200000000000003E-2</v>
      </c>
      <c r="D30" s="12">
        <v>3.6293250061133951E-2</v>
      </c>
      <c r="E30" s="12">
        <v>0.30940000000000001</v>
      </c>
      <c r="F30" s="12">
        <v>5.2917860878912877E-2</v>
      </c>
      <c r="G30">
        <v>71</v>
      </c>
      <c r="H30">
        <v>2802</v>
      </c>
    </row>
    <row r="31" spans="1:8" x14ac:dyDescent="0.25">
      <c r="A31">
        <v>25</v>
      </c>
      <c r="B31" t="s">
        <v>149</v>
      </c>
      <c r="C31" s="12">
        <v>0.93640000000000012</v>
      </c>
      <c r="D31" s="12">
        <v>3.4326374699348551E-2</v>
      </c>
      <c r="E31" s="12">
        <v>0.71719999999999995</v>
      </c>
      <c r="F31" s="12">
        <v>3.2352743314902309E-2</v>
      </c>
      <c r="G31">
        <v>89</v>
      </c>
      <c r="H31">
        <v>3578</v>
      </c>
    </row>
    <row r="32" spans="1:8" x14ac:dyDescent="0.25">
      <c r="A32">
        <v>26</v>
      </c>
      <c r="B32" t="s">
        <v>153</v>
      </c>
      <c r="C32" s="12">
        <v>1.0266</v>
      </c>
      <c r="D32" s="12">
        <v>4.7940588231683852E-2</v>
      </c>
      <c r="E32" s="12">
        <v>0.51980000000000004</v>
      </c>
      <c r="F32" s="12">
        <v>0.12418816368720495</v>
      </c>
      <c r="G32">
        <v>64</v>
      </c>
      <c r="H32">
        <v>1177</v>
      </c>
    </row>
    <row r="33" spans="1:8" x14ac:dyDescent="0.25">
      <c r="A33">
        <v>27</v>
      </c>
      <c r="B33" t="s">
        <v>157</v>
      </c>
      <c r="C33" s="12">
        <v>1.2317999999999998</v>
      </c>
      <c r="D33" s="12">
        <v>8.3732908703809159E-2</v>
      </c>
      <c r="E33" s="12">
        <v>2.4896000000000003</v>
      </c>
      <c r="F33" s="12">
        <v>5.3219357380559162E-2</v>
      </c>
      <c r="G33">
        <v>79</v>
      </c>
      <c r="H33">
        <v>3174</v>
      </c>
    </row>
    <row r="34" spans="1:8" x14ac:dyDescent="0.25">
      <c r="A34">
        <v>28</v>
      </c>
      <c r="B34" t="s">
        <v>162</v>
      </c>
      <c r="C34" s="12">
        <v>1.1785999999999999</v>
      </c>
      <c r="D34" s="12">
        <v>3.1165686259089633E-2</v>
      </c>
      <c r="E34" s="12">
        <v>2.1124000000000001</v>
      </c>
      <c r="F34" s="12">
        <v>2.4764894508143655E-2</v>
      </c>
      <c r="G34">
        <v>118</v>
      </c>
      <c r="H34">
        <v>4907</v>
      </c>
    </row>
    <row r="35" spans="1:8" x14ac:dyDescent="0.25">
      <c r="A35">
        <v>29</v>
      </c>
      <c r="B35" t="s">
        <v>166</v>
      </c>
      <c r="C35" s="12">
        <v>0.77540000000000009</v>
      </c>
      <c r="D35" s="12">
        <v>2.2645087767551066E-2</v>
      </c>
      <c r="E35" s="12">
        <v>0.94159999999999999</v>
      </c>
      <c r="F35" s="12">
        <v>6.9449982001435775E-2</v>
      </c>
      <c r="G35">
        <v>74</v>
      </c>
      <c r="H35">
        <v>2800</v>
      </c>
    </row>
    <row r="36" spans="1:8" x14ac:dyDescent="0.25">
      <c r="A36">
        <v>32</v>
      </c>
      <c r="B36" t="s">
        <v>179</v>
      </c>
      <c r="C36" s="12">
        <v>0.49939999999999996</v>
      </c>
      <c r="D36" s="12">
        <v>4.7088215086155398E-2</v>
      </c>
      <c r="E36" s="12">
        <v>0.46399999999999997</v>
      </c>
      <c r="F36" s="12">
        <v>6.7631353675643838E-2</v>
      </c>
      <c r="G36">
        <v>73</v>
      </c>
      <c r="H36">
        <v>3042</v>
      </c>
    </row>
    <row r="37" spans="1:8" x14ac:dyDescent="0.25">
      <c r="A37">
        <v>76</v>
      </c>
      <c r="B37" t="s">
        <v>360</v>
      </c>
      <c r="C37" s="12">
        <v>0.52319999999999989</v>
      </c>
      <c r="D37" s="12">
        <v>4.0487034961825971E-2</v>
      </c>
      <c r="E37" s="12">
        <v>0.36180000000000001</v>
      </c>
      <c r="F37" s="12">
        <v>7.9656763680179696E-2</v>
      </c>
      <c r="G37">
        <v>82</v>
      </c>
      <c r="H37">
        <v>2281</v>
      </c>
    </row>
    <row r="38" spans="1:8" x14ac:dyDescent="0.25">
      <c r="A38">
        <v>33</v>
      </c>
      <c r="B38" t="s">
        <v>183</v>
      </c>
      <c r="C38" s="12">
        <v>1.0973999999999999</v>
      </c>
      <c r="D38" s="12">
        <v>1.5820872289472997E-2</v>
      </c>
      <c r="E38" s="12">
        <v>5.0000000000000001E-3</v>
      </c>
      <c r="F38" s="12">
        <v>4.4028399925502629E-2</v>
      </c>
      <c r="G38">
        <v>72</v>
      </c>
      <c r="H38">
        <v>2859</v>
      </c>
    </row>
    <row r="39" spans="1:8" x14ac:dyDescent="0.25">
      <c r="A39">
        <v>34</v>
      </c>
      <c r="B39" t="s">
        <v>187</v>
      </c>
      <c r="C39" s="12">
        <v>1.2964</v>
      </c>
      <c r="D39" s="12">
        <v>1.5372052563014417E-2</v>
      </c>
      <c r="E39" s="12">
        <v>0.2198</v>
      </c>
      <c r="F39" s="12">
        <v>5.2627939347840769E-2</v>
      </c>
      <c r="G39">
        <v>66</v>
      </c>
      <c r="H39">
        <v>2867</v>
      </c>
    </row>
    <row r="40" spans="1:8" x14ac:dyDescent="0.25">
      <c r="A40">
        <v>35</v>
      </c>
      <c r="B40" t="s">
        <v>191</v>
      </c>
      <c r="C40" s="12">
        <v>0.91439999999999999</v>
      </c>
      <c r="D40" s="12">
        <v>3.0753861546153789E-2</v>
      </c>
      <c r="E40" s="12">
        <v>1.6201999999999999</v>
      </c>
      <c r="F40" s="12">
        <v>2.9046514420852289E-2</v>
      </c>
      <c r="G40">
        <v>63</v>
      </c>
      <c r="H40">
        <v>2673</v>
      </c>
    </row>
    <row r="41" spans="1:8" x14ac:dyDescent="0.25">
      <c r="A41">
        <v>36</v>
      </c>
      <c r="B41" t="s">
        <v>195</v>
      </c>
      <c r="C41" s="12">
        <v>1.1936</v>
      </c>
      <c r="D41" s="12">
        <v>1.254192967607831E-2</v>
      </c>
      <c r="E41" s="12">
        <v>1.7856000000000001</v>
      </c>
      <c r="F41" s="12">
        <v>5.0549975271989067E-2</v>
      </c>
      <c r="G41">
        <v>90</v>
      </c>
      <c r="H41">
        <v>3411</v>
      </c>
    </row>
    <row r="42" spans="1:8" x14ac:dyDescent="0.25">
      <c r="A42">
        <v>37</v>
      </c>
      <c r="B42" t="s">
        <v>199</v>
      </c>
      <c r="C42" s="12">
        <v>1.5840000000000001</v>
      </c>
      <c r="D42" s="12">
        <v>4.2561719890061737E-2</v>
      </c>
      <c r="E42" s="12">
        <v>1.45</v>
      </c>
      <c r="F42" s="12">
        <v>6.4923031352526889E-2</v>
      </c>
      <c r="G42">
        <v>78</v>
      </c>
      <c r="H42">
        <v>2940</v>
      </c>
    </row>
    <row r="43" spans="1:8" x14ac:dyDescent="0.25">
      <c r="A43">
        <v>38</v>
      </c>
      <c r="B43" t="s">
        <v>203</v>
      </c>
      <c r="C43" s="12">
        <v>1.6003999999999998</v>
      </c>
      <c r="D43" s="12">
        <v>1.9125898671718929E-2</v>
      </c>
      <c r="E43" s="12">
        <v>1.0564</v>
      </c>
      <c r="F43" s="12">
        <v>7.6949983755685361E-2</v>
      </c>
      <c r="G43">
        <v>116</v>
      </c>
      <c r="H43">
        <v>3469</v>
      </c>
    </row>
    <row r="44" spans="1:8" x14ac:dyDescent="0.25">
      <c r="A44">
        <v>40</v>
      </c>
      <c r="B44" t="s">
        <v>211</v>
      </c>
      <c r="C44" s="12">
        <v>1.6448</v>
      </c>
      <c r="D44" s="12">
        <v>3.4332200628565714E-2</v>
      </c>
      <c r="E44" s="12">
        <v>0.47940000000000005</v>
      </c>
      <c r="F44" s="12">
        <v>7.6297444256016686E-2</v>
      </c>
      <c r="G44">
        <v>79</v>
      </c>
      <c r="H44">
        <v>3071</v>
      </c>
    </row>
    <row r="45" spans="1:8" x14ac:dyDescent="0.25">
      <c r="A45">
        <v>41</v>
      </c>
      <c r="B45" t="s">
        <v>215</v>
      </c>
      <c r="C45" s="12">
        <v>1.6057999999999999</v>
      </c>
      <c r="D45" s="12">
        <v>1.8102486017135794E-2</v>
      </c>
      <c r="E45" s="12">
        <v>0.2064</v>
      </c>
      <c r="F45" s="12">
        <v>4.918638022867719E-2</v>
      </c>
      <c r="G45">
        <v>90</v>
      </c>
      <c r="H45">
        <v>2550</v>
      </c>
    </row>
    <row r="46" spans="1:8" x14ac:dyDescent="0.25">
      <c r="A46">
        <v>42</v>
      </c>
      <c r="B46" t="s">
        <v>219</v>
      </c>
      <c r="C46" s="12">
        <v>1.2494000000000001</v>
      </c>
      <c r="D46" s="12">
        <v>3.555699649858108E-2</v>
      </c>
      <c r="E46" s="12">
        <v>-4.7400000000000005E-2</v>
      </c>
      <c r="F46" s="12">
        <v>4.1908233081340944E-2</v>
      </c>
      <c r="G46">
        <v>90</v>
      </c>
      <c r="H46">
        <v>3214</v>
      </c>
    </row>
    <row r="47" spans="1:8" x14ac:dyDescent="0.25">
      <c r="A47">
        <v>77</v>
      </c>
      <c r="B47" t="s">
        <v>364</v>
      </c>
      <c r="C47" s="12">
        <v>1.2181999999999999</v>
      </c>
      <c r="D47" s="12">
        <v>2.2443261795031685E-2</v>
      </c>
      <c r="E47" s="12">
        <v>-0.11739999999999999</v>
      </c>
      <c r="F47" s="12">
        <v>2.2963013739489814E-2</v>
      </c>
      <c r="G47">
        <v>96</v>
      </c>
      <c r="H47">
        <v>3878</v>
      </c>
    </row>
    <row r="48" spans="1:8" x14ac:dyDescent="0.25">
      <c r="A48">
        <v>43</v>
      </c>
      <c r="B48" t="s">
        <v>223</v>
      </c>
      <c r="C48" s="12">
        <v>0.8004</v>
      </c>
      <c r="D48" s="12">
        <v>2.6434825514841411E-2</v>
      </c>
      <c r="E48" s="12">
        <v>1.1772</v>
      </c>
      <c r="F48" s="12">
        <v>3.3191866473583631E-2</v>
      </c>
      <c r="G48">
        <v>89</v>
      </c>
      <c r="H48">
        <v>3630</v>
      </c>
    </row>
    <row r="49" spans="1:8" x14ac:dyDescent="0.25">
      <c r="A49">
        <v>13</v>
      </c>
      <c r="B49" t="s">
        <v>101</v>
      </c>
      <c r="C49" s="12">
        <v>0.70779999999999998</v>
      </c>
      <c r="D49" s="12">
        <v>5.06724777369328E-2</v>
      </c>
      <c r="E49" s="12">
        <v>1</v>
      </c>
      <c r="F49" s="12">
        <v>9.9458534073250907E-2</v>
      </c>
      <c r="G49">
        <v>58</v>
      </c>
      <c r="H49">
        <v>1178</v>
      </c>
    </row>
    <row r="50" spans="1:8" x14ac:dyDescent="0.25">
      <c r="A50">
        <v>44</v>
      </c>
      <c r="B50" t="s">
        <v>227</v>
      </c>
      <c r="C50" s="12">
        <v>1.115</v>
      </c>
      <c r="D50" s="12">
        <v>7.9686887252542454E-3</v>
      </c>
      <c r="E50" s="12">
        <v>2.1843999999999997</v>
      </c>
      <c r="F50" s="12">
        <v>3.0435177016102433E-2</v>
      </c>
      <c r="G50">
        <v>113</v>
      </c>
      <c r="H50">
        <v>4750</v>
      </c>
    </row>
    <row r="51" spans="1:8" x14ac:dyDescent="0.25">
      <c r="A51">
        <v>45</v>
      </c>
      <c r="B51" t="s">
        <v>231</v>
      </c>
      <c r="C51" s="12">
        <v>1.3619999999999999</v>
      </c>
      <c r="D51" s="12">
        <v>2.4155744658359179E-2</v>
      </c>
      <c r="E51" s="12">
        <v>1.7283999999999999</v>
      </c>
      <c r="F51" s="12">
        <v>4.0290197318949471E-2</v>
      </c>
      <c r="G51">
        <v>79</v>
      </c>
      <c r="H51">
        <v>3067</v>
      </c>
    </row>
    <row r="52" spans="1:8" x14ac:dyDescent="0.25">
      <c r="A52">
        <v>46</v>
      </c>
      <c r="B52" t="s">
        <v>235</v>
      </c>
      <c r="C52" s="12">
        <v>1.3952000000000002</v>
      </c>
      <c r="D52" s="12">
        <v>2.2543291685102811E-2</v>
      </c>
      <c r="E52" s="12">
        <v>1.1244000000000001</v>
      </c>
      <c r="F52" s="12">
        <v>5.6769710233541826E-2</v>
      </c>
      <c r="G52">
        <v>68</v>
      </c>
      <c r="H52">
        <v>2271</v>
      </c>
    </row>
    <row r="53" spans="1:8" x14ac:dyDescent="0.25">
      <c r="A53">
        <v>47</v>
      </c>
      <c r="B53" t="s">
        <v>239</v>
      </c>
      <c r="C53" s="12">
        <v>0.81559999999999988</v>
      </c>
      <c r="D53" s="12">
        <v>3.0295214143494526E-2</v>
      </c>
      <c r="E53" s="12">
        <v>0.25540000000000002</v>
      </c>
      <c r="F53" s="12">
        <v>7.6228603555358349E-2</v>
      </c>
      <c r="G53">
        <v>76</v>
      </c>
      <c r="H53">
        <v>2471</v>
      </c>
    </row>
    <row r="54" spans="1:8" x14ac:dyDescent="0.25">
      <c r="A54">
        <v>49</v>
      </c>
      <c r="B54" t="s">
        <v>251</v>
      </c>
      <c r="C54" s="12">
        <v>2.4121999999999995</v>
      </c>
      <c r="D54" s="12">
        <v>2.2487774456410415E-2</v>
      </c>
      <c r="E54" s="12">
        <v>-7.3526000000000007</v>
      </c>
      <c r="F54" s="12">
        <v>6.9258934441556633E-2</v>
      </c>
      <c r="G54">
        <v>60</v>
      </c>
      <c r="H54">
        <v>4384</v>
      </c>
    </row>
    <row r="55" spans="1:8" x14ac:dyDescent="0.25">
      <c r="A55">
        <v>50</v>
      </c>
      <c r="B55" t="s">
        <v>255</v>
      </c>
      <c r="C55" s="12">
        <v>0.90879999999999994</v>
      </c>
      <c r="D55" s="12">
        <v>2.9422780290109911E-2</v>
      </c>
      <c r="E55" s="12">
        <v>0.3322</v>
      </c>
      <c r="F55" s="12">
        <v>7.3550662811425555E-2</v>
      </c>
      <c r="G55">
        <v>108</v>
      </c>
      <c r="H55">
        <v>2158</v>
      </c>
    </row>
    <row r="56" spans="1:8" x14ac:dyDescent="0.25">
      <c r="A56">
        <v>51</v>
      </c>
      <c r="B56" t="s">
        <v>259</v>
      </c>
      <c r="C56" s="12">
        <v>0.87379999999999991</v>
      </c>
      <c r="D56" s="12">
        <v>1.8579558659990971E-2</v>
      </c>
      <c r="E56" s="12">
        <v>1.1054000000000002</v>
      </c>
      <c r="F56" s="12">
        <v>3.4529697363275123E-2</v>
      </c>
      <c r="G56">
        <v>68</v>
      </c>
      <c r="H56">
        <v>3242</v>
      </c>
    </row>
    <row r="57" spans="1:8" x14ac:dyDescent="0.25">
      <c r="A57">
        <v>52</v>
      </c>
      <c r="B57" t="s">
        <v>263</v>
      </c>
      <c r="C57" s="12">
        <v>1.1305999999999998</v>
      </c>
      <c r="D57" s="12">
        <v>4.5654134533474555E-2</v>
      </c>
      <c r="E57" s="12">
        <v>0.31520000000000004</v>
      </c>
      <c r="F57" s="12">
        <v>6.1743015799359972E-2</v>
      </c>
      <c r="G57">
        <v>99</v>
      </c>
      <c r="H57">
        <v>2604</v>
      </c>
    </row>
    <row r="58" spans="1:8" x14ac:dyDescent="0.25">
      <c r="A58">
        <v>53</v>
      </c>
      <c r="B58" t="s">
        <v>267</v>
      </c>
      <c r="C58" s="12">
        <v>1.3214000000000001</v>
      </c>
      <c r="D58" s="12">
        <v>1.6149303390547532E-2</v>
      </c>
      <c r="E58" s="12">
        <v>1.9925999999999999</v>
      </c>
      <c r="F58" s="12">
        <v>2.1337759957420353E-2</v>
      </c>
      <c r="G58">
        <v>98</v>
      </c>
      <c r="H58">
        <v>3730</v>
      </c>
    </row>
    <row r="59" spans="1:8" x14ac:dyDescent="0.25">
      <c r="A59">
        <v>54</v>
      </c>
      <c r="B59" t="s">
        <v>272</v>
      </c>
      <c r="C59" s="12">
        <v>0.92979999999999996</v>
      </c>
      <c r="D59" s="12">
        <v>2.6204961362305594E-2</v>
      </c>
      <c r="E59" s="12">
        <v>1.7418</v>
      </c>
      <c r="F59" s="12">
        <v>3.0425318404254234E-2</v>
      </c>
      <c r="G59">
        <v>77</v>
      </c>
      <c r="H59">
        <v>2773</v>
      </c>
    </row>
    <row r="60" spans="1:8" x14ac:dyDescent="0.25">
      <c r="A60">
        <v>78</v>
      </c>
      <c r="B60" t="s">
        <v>368</v>
      </c>
      <c r="C60" s="12">
        <v>0.54279999999999995</v>
      </c>
      <c r="D60" s="12">
        <v>3.1244199461659801E-2</v>
      </c>
      <c r="E60" s="12">
        <v>1.3358000000000001</v>
      </c>
      <c r="F60" s="12">
        <v>6.9836952969038482E-2</v>
      </c>
      <c r="G60">
        <v>72</v>
      </c>
      <c r="H60">
        <v>2102</v>
      </c>
    </row>
    <row r="61" spans="1:8" x14ac:dyDescent="0.25">
      <c r="A61">
        <v>14</v>
      </c>
      <c r="B61" t="s">
        <v>105</v>
      </c>
      <c r="C61" s="12">
        <v>0.84640000000000004</v>
      </c>
      <c r="D61" s="12">
        <v>3.1532522893036839E-2</v>
      </c>
      <c r="E61" s="12">
        <v>0.45580000000000009</v>
      </c>
      <c r="F61" s="12">
        <v>7.1464676589207188E-2</v>
      </c>
      <c r="G61">
        <v>52</v>
      </c>
      <c r="H61">
        <v>1921</v>
      </c>
    </row>
    <row r="62" spans="1:8" x14ac:dyDescent="0.25">
      <c r="A62">
        <v>55</v>
      </c>
      <c r="B62" t="s">
        <v>276</v>
      </c>
      <c r="C62" s="12">
        <v>0.5988</v>
      </c>
      <c r="D62" s="12">
        <v>6.8364464453399429E-2</v>
      </c>
      <c r="E62" s="12">
        <v>0.1512</v>
      </c>
      <c r="F62" s="12">
        <v>0.10571281852263707</v>
      </c>
      <c r="G62">
        <v>63</v>
      </c>
      <c r="H62">
        <v>2058</v>
      </c>
    </row>
    <row r="63" spans="1:8" x14ac:dyDescent="0.25">
      <c r="A63">
        <v>56</v>
      </c>
      <c r="B63" t="s">
        <v>280</v>
      </c>
      <c r="C63" s="12">
        <v>1.3917999999999999</v>
      </c>
      <c r="D63" s="12">
        <v>3.4931361267499433E-2</v>
      </c>
      <c r="E63" s="12">
        <v>0.40739999999999998</v>
      </c>
      <c r="F63" s="12">
        <v>7.3903991773110536E-2</v>
      </c>
      <c r="G63">
        <v>72</v>
      </c>
      <c r="H63">
        <v>2245</v>
      </c>
    </row>
    <row r="64" spans="1:8" x14ac:dyDescent="0.25">
      <c r="A64">
        <v>58</v>
      </c>
      <c r="B64" t="s">
        <v>288</v>
      </c>
      <c r="C64" s="12">
        <v>1.3948</v>
      </c>
      <c r="D64" s="12">
        <v>3.2104516816171352E-2</v>
      </c>
      <c r="E64" s="12">
        <v>0.8640000000000001</v>
      </c>
      <c r="F64" s="12">
        <v>4.4322680424359766E-2</v>
      </c>
      <c r="G64">
        <v>100</v>
      </c>
      <c r="H64">
        <v>3185</v>
      </c>
    </row>
    <row r="65" spans="1:8" x14ac:dyDescent="0.25">
      <c r="A65">
        <v>59</v>
      </c>
      <c r="B65" t="s">
        <v>292</v>
      </c>
      <c r="C65" s="12">
        <v>1.2458</v>
      </c>
      <c r="D65" s="12">
        <v>4.8602469073081772E-2</v>
      </c>
      <c r="E65" s="12">
        <v>1.3420000000000001</v>
      </c>
      <c r="F65" s="12">
        <v>2.3958297101428067E-2</v>
      </c>
      <c r="G65">
        <v>85</v>
      </c>
      <c r="H65">
        <v>2890</v>
      </c>
    </row>
    <row r="66" spans="1:8" x14ac:dyDescent="0.25">
      <c r="A66">
        <v>60</v>
      </c>
      <c r="B66" t="s">
        <v>296</v>
      </c>
      <c r="C66" s="12">
        <v>0.1406</v>
      </c>
      <c r="D66" s="12">
        <v>4.1920162213426523E-2</v>
      </c>
      <c r="E66" s="12">
        <v>0.89179999999999993</v>
      </c>
      <c r="F66" s="12">
        <v>7.7638263762144388E-2</v>
      </c>
      <c r="G66">
        <v>71</v>
      </c>
      <c r="H66">
        <v>2600</v>
      </c>
    </row>
    <row r="67" spans="1:8" x14ac:dyDescent="0.25">
      <c r="A67">
        <v>61</v>
      </c>
      <c r="B67" t="s">
        <v>300</v>
      </c>
      <c r="C67" s="12">
        <v>-0.26840000000000003</v>
      </c>
      <c r="D67" s="12">
        <v>1.7487138130637073E-2</v>
      </c>
      <c r="E67" s="12">
        <v>0.66</v>
      </c>
      <c r="F67" s="12">
        <v>4.7344482255063339E-2</v>
      </c>
      <c r="G67">
        <v>87</v>
      </c>
      <c r="H67">
        <v>3564</v>
      </c>
    </row>
    <row r="68" spans="1:8" x14ac:dyDescent="0.25">
      <c r="A68">
        <v>62</v>
      </c>
      <c r="B68" t="s">
        <v>304</v>
      </c>
      <c r="C68" s="12">
        <v>0.47300000000000003</v>
      </c>
      <c r="D68" s="12">
        <v>5.5339859052945847E-2</v>
      </c>
      <c r="E68" s="12">
        <v>0.70580000000000009</v>
      </c>
      <c r="F68" s="12">
        <v>4.5273612623688661E-2</v>
      </c>
      <c r="G68">
        <v>109</v>
      </c>
      <c r="H68">
        <v>2333</v>
      </c>
    </row>
    <row r="69" spans="1:8" x14ac:dyDescent="0.25">
      <c r="A69">
        <v>63</v>
      </c>
      <c r="B69" t="s">
        <v>308</v>
      </c>
      <c r="C69" s="12">
        <v>0.74319999999999997</v>
      </c>
      <c r="D69" s="12">
        <v>1.7137677789017227E-2</v>
      </c>
      <c r="E69" s="12">
        <v>0.7802</v>
      </c>
      <c r="F69" s="12">
        <v>7.2970542001550676E-2</v>
      </c>
      <c r="G69">
        <v>83</v>
      </c>
      <c r="H69">
        <v>2433</v>
      </c>
    </row>
    <row r="70" spans="1:8" x14ac:dyDescent="0.25">
      <c r="A70">
        <v>64</v>
      </c>
      <c r="B70" t="s">
        <v>312</v>
      </c>
      <c r="C70" s="12">
        <v>0.62060000000000004</v>
      </c>
      <c r="D70" s="12">
        <v>5.5527470678934224E-2</v>
      </c>
      <c r="E70" s="12">
        <v>0.94100000000000006</v>
      </c>
      <c r="F70" s="12">
        <v>6.3859220164358618E-2</v>
      </c>
      <c r="G70">
        <v>67</v>
      </c>
      <c r="H70">
        <v>2067</v>
      </c>
    </row>
    <row r="71" spans="1:8" x14ac:dyDescent="0.25">
      <c r="A71">
        <v>67</v>
      </c>
      <c r="B71" t="s">
        <v>324</v>
      </c>
      <c r="C71" s="12">
        <v>-9.7000000000000003E-2</v>
      </c>
      <c r="D71" s="12">
        <v>1.8854707634964801E-2</v>
      </c>
      <c r="E71" s="12">
        <v>0.62620000000000009</v>
      </c>
      <c r="F71" s="12">
        <v>7.0254537220025781E-2</v>
      </c>
      <c r="G71">
        <v>76</v>
      </c>
      <c r="H71">
        <v>2137</v>
      </c>
    </row>
    <row r="72" spans="1:8" x14ac:dyDescent="0.25">
      <c r="A72">
        <v>79</v>
      </c>
      <c r="B72" t="s">
        <v>372</v>
      </c>
      <c r="C72" s="12">
        <v>0.14279999999999998</v>
      </c>
      <c r="D72" s="12">
        <v>3.0678983033992614E-2</v>
      </c>
      <c r="E72" s="12">
        <v>0.63979999999999992</v>
      </c>
      <c r="F72" s="12">
        <v>8.4514495798058559E-2</v>
      </c>
      <c r="G72">
        <v>85</v>
      </c>
      <c r="H72">
        <v>2598</v>
      </c>
    </row>
    <row r="73" spans="1:8" x14ac:dyDescent="0.25">
      <c r="A73">
        <v>15</v>
      </c>
      <c r="B73" t="s">
        <v>109</v>
      </c>
      <c r="C73" s="12">
        <v>1.1399999999999999</v>
      </c>
      <c r="D73" s="12">
        <v>4.0006249511788147E-2</v>
      </c>
      <c r="E73" s="12">
        <v>0.17580000000000001</v>
      </c>
      <c r="F73" s="12">
        <v>6.2198874587889474E-2</v>
      </c>
      <c r="G73">
        <v>90</v>
      </c>
      <c r="H73">
        <v>3002</v>
      </c>
    </row>
    <row r="74" spans="1:8" x14ac:dyDescent="0.25">
      <c r="A74">
        <v>68</v>
      </c>
      <c r="B74" t="s">
        <v>328</v>
      </c>
      <c r="C74" s="12">
        <v>0.8</v>
      </c>
      <c r="D74" s="12">
        <v>4.8098856535263468E-2</v>
      </c>
      <c r="E74" s="12">
        <v>-9.0199999999999989E-2</v>
      </c>
      <c r="F74" s="12">
        <v>7.0878064307654476E-2</v>
      </c>
      <c r="G74">
        <v>52</v>
      </c>
      <c r="H74">
        <v>1642</v>
      </c>
    </row>
    <row r="75" spans="1:8" x14ac:dyDescent="0.25">
      <c r="A75">
        <v>69</v>
      </c>
      <c r="B75" t="s">
        <v>332</v>
      </c>
      <c r="C75" s="12">
        <v>0.43899999999999995</v>
      </c>
      <c r="D75" s="12">
        <v>4.572745346069481E-2</v>
      </c>
      <c r="E75" s="12">
        <v>-0.3478</v>
      </c>
      <c r="F75" s="12">
        <v>4.5680411556815605E-2</v>
      </c>
      <c r="G75">
        <v>61</v>
      </c>
      <c r="H75">
        <v>1826</v>
      </c>
    </row>
    <row r="76" spans="1:8" x14ac:dyDescent="0.25">
      <c r="A76">
        <v>70</v>
      </c>
      <c r="B76" t="s">
        <v>336</v>
      </c>
      <c r="C76" s="12">
        <v>0.48319999999999996</v>
      </c>
      <c r="D76" s="12">
        <v>4.3274703927352352E-2</v>
      </c>
      <c r="E76" s="12">
        <v>0.91600000000000004</v>
      </c>
      <c r="F76" s="12">
        <v>0.10255973868921407</v>
      </c>
      <c r="G76">
        <v>59</v>
      </c>
      <c r="H76">
        <v>1939</v>
      </c>
    </row>
    <row r="77" spans="1:8" x14ac:dyDescent="0.25">
      <c r="A77">
        <v>71</v>
      </c>
      <c r="B77" t="s">
        <v>340</v>
      </c>
      <c r="C77" s="12">
        <v>-1.1306</v>
      </c>
      <c r="D77" s="12">
        <v>3.0656157619633681E-2</v>
      </c>
      <c r="E77" s="12">
        <v>0.38540000000000002</v>
      </c>
      <c r="F77" s="12">
        <v>8.6318016659327729E-2</v>
      </c>
      <c r="G77">
        <v>87</v>
      </c>
      <c r="H77">
        <v>2253</v>
      </c>
    </row>
    <row r="78" spans="1:8" x14ac:dyDescent="0.25">
      <c r="A78">
        <v>72</v>
      </c>
      <c r="B78" t="s">
        <v>344</v>
      </c>
      <c r="C78" s="12">
        <v>-0.20179999999999998</v>
      </c>
      <c r="D78" s="12">
        <v>5.7006140020176788E-2</v>
      </c>
      <c r="E78" s="12">
        <v>0.24299999999999997</v>
      </c>
      <c r="F78" s="12">
        <v>7.5627375995733381E-2</v>
      </c>
      <c r="G78">
        <v>81</v>
      </c>
      <c r="H78">
        <v>2782</v>
      </c>
    </row>
    <row r="79" spans="1:8" x14ac:dyDescent="0.25">
      <c r="A79">
        <v>73</v>
      </c>
      <c r="B79" t="s">
        <v>348</v>
      </c>
      <c r="C79" s="12">
        <v>-1.5067999999999999</v>
      </c>
      <c r="D79" s="12">
        <v>5.8186768255337744E-2</v>
      </c>
      <c r="E79" s="12">
        <v>-1.9199999999999998E-2</v>
      </c>
      <c r="F79" s="12">
        <v>6.5415594471043365E-2</v>
      </c>
      <c r="G79">
        <v>94</v>
      </c>
      <c r="H79">
        <v>1691</v>
      </c>
    </row>
    <row r="80" spans="1:8" x14ac:dyDescent="0.25">
      <c r="A80">
        <v>16</v>
      </c>
      <c r="B80" t="s">
        <v>113</v>
      </c>
      <c r="C80" s="12">
        <v>1.0986</v>
      </c>
      <c r="D80" s="12">
        <v>5.8191923838279001E-2</v>
      </c>
      <c r="E80" s="12">
        <v>0.2298</v>
      </c>
      <c r="F80" s="12">
        <v>5.400648109255031E-2</v>
      </c>
      <c r="G80">
        <v>53</v>
      </c>
      <c r="H80">
        <v>1594</v>
      </c>
    </row>
    <row r="81" spans="1:8" x14ac:dyDescent="0.25">
      <c r="A81">
        <v>17</v>
      </c>
      <c r="B81" t="s">
        <v>117</v>
      </c>
      <c r="C81" s="12">
        <v>1.0479999999999998</v>
      </c>
      <c r="D81" s="12">
        <v>3.7914377220263348E-2</v>
      </c>
      <c r="E81" s="12">
        <v>0.66680000000000006</v>
      </c>
      <c r="F81" s="12">
        <v>3.1180121872756986E-2</v>
      </c>
      <c r="G81">
        <v>62</v>
      </c>
      <c r="H81">
        <v>2301</v>
      </c>
    </row>
    <row r="82" spans="1:8" x14ac:dyDescent="0.25">
      <c r="A82">
        <v>18</v>
      </c>
      <c r="B82" t="s">
        <v>121</v>
      </c>
      <c r="C82" s="12">
        <v>0.877</v>
      </c>
      <c r="D82" s="12">
        <v>6.3765194267719552E-2</v>
      </c>
      <c r="E82" s="12">
        <v>1.1414</v>
      </c>
      <c r="F82" s="12">
        <v>5.6345363606955572E-2</v>
      </c>
      <c r="G82">
        <v>66</v>
      </c>
      <c r="H82">
        <v>2024</v>
      </c>
    </row>
    <row r="83" spans="1:8" x14ac:dyDescent="0.25">
      <c r="A83">
        <v>19</v>
      </c>
      <c r="B83" t="s">
        <v>125</v>
      </c>
      <c r="C83" s="12">
        <v>0.60539999999999994</v>
      </c>
      <c r="D83" s="12">
        <v>2.1984085152675227E-2</v>
      </c>
      <c r="E83" s="12">
        <v>2.3294000000000006</v>
      </c>
      <c r="F83" s="12">
        <v>3.7333630951167908E-2</v>
      </c>
      <c r="G83">
        <v>99</v>
      </c>
      <c r="H83">
        <v>4003</v>
      </c>
    </row>
    <row r="84" spans="1:8" x14ac:dyDescent="0.25">
      <c r="A84">
        <v>74</v>
      </c>
      <c r="B84" t="s">
        <v>352</v>
      </c>
      <c r="C84" s="12">
        <v>0.14040000000000002</v>
      </c>
      <c r="D84" s="12">
        <v>2.9339393313427511E-2</v>
      </c>
      <c r="E84" s="12">
        <v>1.8679999999999999</v>
      </c>
      <c r="F84" s="12">
        <v>5.553377350767006E-2</v>
      </c>
      <c r="G84">
        <v>94</v>
      </c>
      <c r="H84">
        <v>2968</v>
      </c>
    </row>
    <row r="85" spans="1:8" x14ac:dyDescent="0.25">
      <c r="A85">
        <v>80</v>
      </c>
      <c r="B85" t="s">
        <v>376</v>
      </c>
      <c r="C85" s="12">
        <v>1.4630000000000001</v>
      </c>
      <c r="D85" s="12">
        <v>4.448033273256214E-2</v>
      </c>
      <c r="E85" s="12">
        <v>0.58660000000000001</v>
      </c>
      <c r="F85" s="12">
        <v>7.869752219733521E-2</v>
      </c>
      <c r="G85">
        <v>64</v>
      </c>
      <c r="H85">
        <v>2167</v>
      </c>
    </row>
    <row r="86" spans="1:8" x14ac:dyDescent="0.25">
      <c r="A86">
        <v>81</v>
      </c>
      <c r="B86" t="s">
        <v>380</v>
      </c>
      <c r="C86" s="12">
        <v>0.83240000000000003</v>
      </c>
      <c r="D86" s="12">
        <v>8.1251461525317203E-2</v>
      </c>
      <c r="E86" s="12">
        <v>0.1464</v>
      </c>
      <c r="F86" s="12">
        <v>8.8154977170889257E-2</v>
      </c>
      <c r="G86">
        <v>55</v>
      </c>
      <c r="H86">
        <v>1732</v>
      </c>
    </row>
    <row r="87" spans="1:8" x14ac:dyDescent="0.25">
      <c r="A87">
        <v>82</v>
      </c>
      <c r="B87" t="s">
        <v>384</v>
      </c>
      <c r="C87" s="12">
        <v>1.0867999999999998</v>
      </c>
      <c r="D87" s="12">
        <v>3.1570555902619223E-2</v>
      </c>
      <c r="E87" s="12">
        <v>0.41299999999999998</v>
      </c>
      <c r="F87" s="12">
        <v>9.4939454390679995E-2</v>
      </c>
      <c r="G87">
        <v>83</v>
      </c>
      <c r="H87">
        <v>2960</v>
      </c>
    </row>
    <row r="88" spans="1:8" x14ac:dyDescent="0.25">
      <c r="A88">
        <v>83</v>
      </c>
      <c r="B88" t="s">
        <v>388</v>
      </c>
      <c r="C88" s="12">
        <v>1.2130000000000001</v>
      </c>
      <c r="D88" s="12">
        <v>6.6257075093907311E-2</v>
      </c>
      <c r="E88" s="12">
        <v>0.59079999999999999</v>
      </c>
      <c r="F88" s="12">
        <v>5.9980830271011802E-2</v>
      </c>
      <c r="G88">
        <v>55</v>
      </c>
      <c r="H88">
        <v>1966</v>
      </c>
    </row>
    <row r="89" spans="1:8" x14ac:dyDescent="0.25">
      <c r="A89">
        <v>84</v>
      </c>
      <c r="B89" t="s">
        <v>392</v>
      </c>
      <c r="C89" s="12">
        <v>1.155</v>
      </c>
      <c r="D89" s="12">
        <v>3.9395431207181572E-2</v>
      </c>
      <c r="E89" s="12">
        <v>1.5444</v>
      </c>
      <c r="F89" s="12">
        <v>4.2394575124652209E-2</v>
      </c>
      <c r="G89">
        <v>84</v>
      </c>
      <c r="H89">
        <v>2290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92"/>
  <sheetViews>
    <sheetView topLeftCell="A58" workbookViewId="0">
      <selection activeCell="I5" sqref="I5"/>
    </sheetView>
  </sheetViews>
  <sheetFormatPr defaultRowHeight="13.2" x14ac:dyDescent="0.25"/>
  <cols>
    <col min="1" max="1" width="11.44140625" bestFit="1" customWidth="1"/>
    <col min="2" max="2" width="13.88671875" customWidth="1"/>
    <col min="3" max="3" width="19.109375" bestFit="1" customWidth="1"/>
    <col min="4" max="4" width="19.44140625" bestFit="1" customWidth="1"/>
    <col min="5" max="5" width="18.44140625" bestFit="1" customWidth="1"/>
    <col min="6" max="6" width="19.44140625" bestFit="1" customWidth="1"/>
    <col min="7" max="7" width="19.6640625" bestFit="1" customWidth="1"/>
    <col min="8" max="8" width="18.88671875" bestFit="1" customWidth="1"/>
    <col min="9" max="9" width="14.6640625" bestFit="1" customWidth="1"/>
  </cols>
  <sheetData>
    <row r="3" spans="1:9" x14ac:dyDescent="0.25">
      <c r="A3" s="3"/>
      <c r="B3" s="2" t="s">
        <v>12</v>
      </c>
      <c r="C3" s="6"/>
      <c r="D3" s="6"/>
      <c r="E3" s="6"/>
      <c r="F3" s="6"/>
      <c r="G3" s="6"/>
      <c r="H3" s="6"/>
      <c r="I3" s="7"/>
    </row>
    <row r="4" spans="1:9" x14ac:dyDescent="0.25">
      <c r="A4" s="2" t="s">
        <v>11</v>
      </c>
      <c r="B4" s="3" t="s">
        <v>14</v>
      </c>
      <c r="C4" s="8" t="s">
        <v>425</v>
      </c>
      <c r="D4" s="8" t="s">
        <v>426</v>
      </c>
      <c r="E4" s="8" t="s">
        <v>430</v>
      </c>
      <c r="F4" s="8" t="s">
        <v>427</v>
      </c>
      <c r="G4" s="8" t="s">
        <v>428</v>
      </c>
      <c r="H4" s="8" t="s">
        <v>431</v>
      </c>
      <c r="I4" s="9" t="s">
        <v>424</v>
      </c>
    </row>
    <row r="5" spans="1:9" x14ac:dyDescent="0.25">
      <c r="A5" s="3" t="s">
        <v>23</v>
      </c>
      <c r="B5" s="17">
        <v>1</v>
      </c>
      <c r="C5" s="18">
        <v>-27.382800000000003</v>
      </c>
      <c r="D5" s="18">
        <v>2.4863628050807707E-2</v>
      </c>
      <c r="E5" s="18">
        <v>5</v>
      </c>
      <c r="F5" s="18">
        <v>-33.618199999999995</v>
      </c>
      <c r="G5" s="18">
        <v>1.9175505213609011E-2</v>
      </c>
      <c r="H5" s="18">
        <v>0</v>
      </c>
      <c r="I5" s="19">
        <v>2455</v>
      </c>
    </row>
    <row r="6" spans="1:9" x14ac:dyDescent="0.25">
      <c r="A6" s="20" t="s">
        <v>37</v>
      </c>
      <c r="B6" s="21">
        <v>2</v>
      </c>
      <c r="C6" s="22">
        <v>-27.364999999999998</v>
      </c>
      <c r="D6" s="22">
        <v>6.4420493596421624E-3</v>
      </c>
      <c r="E6" s="22">
        <v>5</v>
      </c>
      <c r="F6" s="22">
        <v>-33.615400000000001</v>
      </c>
      <c r="G6" s="22">
        <v>2.0659138414121418E-2</v>
      </c>
      <c r="H6" s="22">
        <v>0</v>
      </c>
      <c r="I6" s="23">
        <v>2451</v>
      </c>
    </row>
    <row r="7" spans="1:9" x14ac:dyDescent="0.25">
      <c r="A7" s="20" t="s">
        <v>45</v>
      </c>
      <c r="B7" s="21">
        <v>3</v>
      </c>
      <c r="C7" s="22">
        <v>-27.347000000000001</v>
      </c>
      <c r="D7" s="22">
        <v>1.8881207584232753E-2</v>
      </c>
      <c r="E7" s="22">
        <v>5</v>
      </c>
      <c r="F7" s="22">
        <v>-33.575599999999994</v>
      </c>
      <c r="G7" s="22">
        <v>2.5095816394859184E-2</v>
      </c>
      <c r="H7" s="22">
        <v>0</v>
      </c>
      <c r="I7" s="23">
        <v>2456</v>
      </c>
    </row>
    <row r="8" spans="1:9" x14ac:dyDescent="0.25">
      <c r="A8" s="20" t="s">
        <v>50</v>
      </c>
      <c r="B8" s="21">
        <v>4</v>
      </c>
      <c r="C8" s="22">
        <v>-27.345400000000001</v>
      </c>
      <c r="D8" s="22">
        <v>1.0549881513919333E-2</v>
      </c>
      <c r="E8" s="22">
        <v>5</v>
      </c>
      <c r="F8" s="22">
        <v>-33.587799999999994</v>
      </c>
      <c r="G8" s="22">
        <v>1.7426990577437764E-2</v>
      </c>
      <c r="H8" s="22">
        <v>0</v>
      </c>
      <c r="I8" s="23">
        <v>2453</v>
      </c>
    </row>
    <row r="9" spans="1:9" x14ac:dyDescent="0.25">
      <c r="A9" s="20" t="s">
        <v>54</v>
      </c>
      <c r="B9" s="21">
        <v>5</v>
      </c>
      <c r="C9" s="22">
        <v>-27.362400000000001</v>
      </c>
      <c r="D9" s="22">
        <v>1.5820872277052096E-2</v>
      </c>
      <c r="E9" s="22">
        <v>5</v>
      </c>
      <c r="F9" s="22">
        <v>-33.594799999999999</v>
      </c>
      <c r="G9" s="22">
        <v>1.9537144114782995E-2</v>
      </c>
      <c r="H9" s="22">
        <v>0</v>
      </c>
      <c r="I9" s="23">
        <v>2451</v>
      </c>
    </row>
    <row r="10" spans="1:9" x14ac:dyDescent="0.25">
      <c r="A10" s="20" t="s">
        <v>58</v>
      </c>
      <c r="B10" s="21">
        <v>6</v>
      </c>
      <c r="C10" s="22">
        <v>-27.336000000000002</v>
      </c>
      <c r="D10" s="22">
        <v>1.3583077700521314E-2</v>
      </c>
      <c r="E10" s="22">
        <v>5</v>
      </c>
      <c r="F10" s="22">
        <v>-33.584600000000002</v>
      </c>
      <c r="G10" s="22">
        <v>2.399583297113686E-2</v>
      </c>
      <c r="H10" s="22">
        <v>0</v>
      </c>
      <c r="I10" s="23">
        <v>2445</v>
      </c>
    </row>
    <row r="11" spans="1:9" x14ac:dyDescent="0.25">
      <c r="A11" s="20" t="s">
        <v>62</v>
      </c>
      <c r="B11" s="21">
        <v>7</v>
      </c>
      <c r="C11" s="22">
        <v>-27.405799999999999</v>
      </c>
      <c r="D11" s="22">
        <v>8.0436310382828273E-3</v>
      </c>
      <c r="E11" s="22">
        <v>5</v>
      </c>
      <c r="F11" s="22">
        <v>-33.574599999999997</v>
      </c>
      <c r="G11" s="22">
        <v>2.1755459086559317E-2</v>
      </c>
      <c r="H11" s="22">
        <v>0</v>
      </c>
      <c r="I11" s="23">
        <v>2448</v>
      </c>
    </row>
    <row r="12" spans="1:9" x14ac:dyDescent="0.25">
      <c r="A12" s="20" t="s">
        <v>66</v>
      </c>
      <c r="B12" s="21">
        <v>8</v>
      </c>
      <c r="C12" s="22">
        <v>-27.354399999999998</v>
      </c>
      <c r="D12" s="22">
        <v>1.7169740831864889E-2</v>
      </c>
      <c r="E12" s="22">
        <v>5</v>
      </c>
      <c r="F12" s="22">
        <v>-33.58</v>
      </c>
      <c r="G12" s="22">
        <v>1.4781745486202594E-2</v>
      </c>
      <c r="H12" s="22">
        <v>0</v>
      </c>
      <c r="I12" s="23">
        <v>2450</v>
      </c>
    </row>
    <row r="13" spans="1:9" x14ac:dyDescent="0.25">
      <c r="A13" s="20" t="s">
        <v>71</v>
      </c>
      <c r="B13" s="21">
        <v>9</v>
      </c>
      <c r="C13" s="22">
        <v>2.4226000000000001</v>
      </c>
      <c r="D13" s="22">
        <v>2.7835229476352186E-2</v>
      </c>
      <c r="E13" s="22">
        <v>5</v>
      </c>
      <c r="F13" s="22">
        <v>-7.1395999999999988</v>
      </c>
      <c r="G13" s="22">
        <v>3.3716464821004412E-2</v>
      </c>
      <c r="H13" s="22">
        <v>113</v>
      </c>
      <c r="I13" s="23">
        <v>6023</v>
      </c>
    </row>
    <row r="14" spans="1:9" x14ac:dyDescent="0.25">
      <c r="A14" s="20" t="s">
        <v>400</v>
      </c>
      <c r="B14" s="21">
        <v>86</v>
      </c>
      <c r="C14" s="22">
        <v>2.3622000000000001</v>
      </c>
      <c r="D14" s="22">
        <v>1.3917614738184071E-2</v>
      </c>
      <c r="E14" s="22">
        <v>5</v>
      </c>
      <c r="F14" s="22">
        <v>-7.3461999999999987</v>
      </c>
      <c r="G14" s="22">
        <v>4.4634067706381793E-2</v>
      </c>
      <c r="H14" s="22">
        <v>112</v>
      </c>
      <c r="I14" s="23">
        <v>5005</v>
      </c>
    </row>
    <row r="15" spans="1:9" x14ac:dyDescent="0.25">
      <c r="A15" s="20" t="s">
        <v>405</v>
      </c>
      <c r="B15" s="21">
        <v>87</v>
      </c>
      <c r="C15" s="22">
        <v>2.2757999999999998</v>
      </c>
      <c r="D15" s="22">
        <v>1.4411800720236553E-2</v>
      </c>
      <c r="E15" s="22">
        <v>5</v>
      </c>
      <c r="F15" s="22">
        <v>-7.4055999999999997</v>
      </c>
      <c r="G15" s="22">
        <v>5.8628491367387688E-2</v>
      </c>
      <c r="H15" s="22">
        <v>80</v>
      </c>
      <c r="I15" s="23">
        <v>3673</v>
      </c>
    </row>
    <row r="16" spans="1:9" x14ac:dyDescent="0.25">
      <c r="A16" s="20" t="s">
        <v>83</v>
      </c>
      <c r="B16" s="21">
        <v>10</v>
      </c>
      <c r="C16" s="22">
        <v>2.1554000000000002</v>
      </c>
      <c r="D16" s="22">
        <v>1.9230184606442713E-2</v>
      </c>
      <c r="E16" s="22">
        <v>5</v>
      </c>
      <c r="F16" s="22">
        <v>-7.4063999999999997</v>
      </c>
      <c r="G16" s="22">
        <v>4.2863737588077662E-2</v>
      </c>
      <c r="H16" s="22">
        <v>85</v>
      </c>
      <c r="I16" s="23">
        <v>3847</v>
      </c>
    </row>
    <row r="17" spans="1:9" x14ac:dyDescent="0.25">
      <c r="A17" s="20" t="s">
        <v>133</v>
      </c>
      <c r="B17" s="21">
        <v>21</v>
      </c>
      <c r="C17" s="22">
        <v>2.3717999999999999</v>
      </c>
      <c r="D17" s="22">
        <v>4.3528151810067112E-2</v>
      </c>
      <c r="E17" s="22">
        <v>5</v>
      </c>
      <c r="F17" s="22">
        <v>-7.2695999999999996</v>
      </c>
      <c r="G17" s="22">
        <v>3.0924100633625187E-2</v>
      </c>
      <c r="H17" s="22">
        <v>120</v>
      </c>
      <c r="I17" s="23">
        <v>4759</v>
      </c>
    </row>
    <row r="18" spans="1:9" x14ac:dyDescent="0.25">
      <c r="A18" s="20" t="s">
        <v>170</v>
      </c>
      <c r="B18" s="21">
        <v>30</v>
      </c>
      <c r="C18" s="22">
        <v>2.347</v>
      </c>
      <c r="D18" s="22">
        <v>3.8464269133849253E-2</v>
      </c>
      <c r="E18" s="22">
        <v>5</v>
      </c>
      <c r="F18" s="22">
        <v>-7.5203999999999995</v>
      </c>
      <c r="G18" s="22">
        <v>8.0766948685783588E-2</v>
      </c>
      <c r="H18" s="22">
        <v>84</v>
      </c>
      <c r="I18" s="23">
        <v>2097</v>
      </c>
    </row>
    <row r="19" spans="1:9" x14ac:dyDescent="0.25">
      <c r="A19" s="20" t="s">
        <v>207</v>
      </c>
      <c r="B19" s="21">
        <v>39</v>
      </c>
      <c r="C19" s="22">
        <v>2.4378000000000002</v>
      </c>
      <c r="D19" s="22">
        <v>4.4493819795579162E-2</v>
      </c>
      <c r="E19" s="22">
        <v>5</v>
      </c>
      <c r="F19" s="22">
        <v>-7.2546000000000008</v>
      </c>
      <c r="G19" s="22">
        <v>2.7418971534123759E-2</v>
      </c>
      <c r="H19" s="22">
        <v>125</v>
      </c>
      <c r="I19" s="23">
        <v>4620</v>
      </c>
    </row>
    <row r="20" spans="1:9" x14ac:dyDescent="0.25">
      <c r="A20" s="20" t="s">
        <v>243</v>
      </c>
      <c r="B20" s="21">
        <v>48</v>
      </c>
      <c r="C20" s="22">
        <v>2.4354</v>
      </c>
      <c r="D20" s="22">
        <v>6.90963095975482E-2</v>
      </c>
      <c r="E20" s="22">
        <v>5</v>
      </c>
      <c r="F20" s="22">
        <v>-7.2456000000000005</v>
      </c>
      <c r="G20" s="22">
        <v>5.2276189608556643E-2</v>
      </c>
      <c r="H20" s="22">
        <v>55</v>
      </c>
      <c r="I20" s="23">
        <v>7202</v>
      </c>
    </row>
    <row r="21" spans="1:9" x14ac:dyDescent="0.25">
      <c r="A21" s="20" t="s">
        <v>284</v>
      </c>
      <c r="B21" s="21">
        <v>57</v>
      </c>
      <c r="C21" s="22">
        <v>0.17299999999999999</v>
      </c>
      <c r="D21" s="22">
        <v>3.5860842154082251E-2</v>
      </c>
      <c r="E21" s="22">
        <v>5</v>
      </c>
      <c r="F21" s="22">
        <v>1.2010000000000001</v>
      </c>
      <c r="G21" s="22">
        <v>6.9957129729572062E-2</v>
      </c>
      <c r="H21" s="22">
        <v>145</v>
      </c>
      <c r="I21" s="23">
        <v>3035</v>
      </c>
    </row>
    <row r="22" spans="1:9" x14ac:dyDescent="0.25">
      <c r="A22" s="20" t="s">
        <v>320</v>
      </c>
      <c r="B22" s="21">
        <v>66</v>
      </c>
      <c r="C22" s="22">
        <v>2.1905999999999999</v>
      </c>
      <c r="D22" s="22">
        <v>2.9108418026409771E-2</v>
      </c>
      <c r="E22" s="22">
        <v>5</v>
      </c>
      <c r="F22" s="22">
        <v>-7.4784000000000006</v>
      </c>
      <c r="G22" s="22">
        <v>6.7965432390308958E-2</v>
      </c>
      <c r="H22" s="22">
        <v>78</v>
      </c>
      <c r="I22" s="23">
        <v>3359</v>
      </c>
    </row>
    <row r="23" spans="1:9" x14ac:dyDescent="0.25">
      <c r="A23" s="20" t="s">
        <v>356</v>
      </c>
      <c r="B23" s="21">
        <v>75</v>
      </c>
      <c r="C23" s="22">
        <v>2.3815999999999997</v>
      </c>
      <c r="D23" s="22">
        <v>3.5683329441086951E-2</v>
      </c>
      <c r="E23" s="22">
        <v>5</v>
      </c>
      <c r="F23" s="22">
        <v>-7.3439999999999994</v>
      </c>
      <c r="G23" s="22">
        <v>9.402393312346137E-2</v>
      </c>
      <c r="H23" s="22">
        <v>66</v>
      </c>
      <c r="I23" s="23">
        <v>2291</v>
      </c>
    </row>
    <row r="24" spans="1:9" x14ac:dyDescent="0.25">
      <c r="A24" s="20" t="s">
        <v>13</v>
      </c>
      <c r="B24" s="21">
        <v>44</v>
      </c>
      <c r="C24" s="22">
        <v>-22.537779310344867</v>
      </c>
      <c r="D24" s="22">
        <v>10.720285154747899</v>
      </c>
      <c r="E24" s="22">
        <v>435</v>
      </c>
      <c r="F24" s="22">
        <v>-27.779673563218424</v>
      </c>
      <c r="G24" s="22">
        <v>12.50051394884863</v>
      </c>
      <c r="H24" s="22">
        <v>73.448275862068968</v>
      </c>
      <c r="I24" s="23">
        <v>7154</v>
      </c>
    </row>
    <row r="25" spans="1:9" x14ac:dyDescent="0.25">
      <c r="A25" s="20" t="s">
        <v>91</v>
      </c>
      <c r="B25" s="21">
        <v>11</v>
      </c>
      <c r="C25" s="22">
        <v>-34.728200000000001</v>
      </c>
      <c r="D25" s="22">
        <v>4.3905580507142029E-2</v>
      </c>
      <c r="E25" s="22">
        <v>5</v>
      </c>
      <c r="F25" s="22">
        <v>-16.459399999999999</v>
      </c>
      <c r="G25" s="22">
        <v>8.4408530374515456E-2</v>
      </c>
      <c r="H25" s="22">
        <v>62</v>
      </c>
      <c r="I25" s="23">
        <v>2672</v>
      </c>
    </row>
    <row r="26" spans="1:9" x14ac:dyDescent="0.25">
      <c r="A26" s="20" t="s">
        <v>97</v>
      </c>
      <c r="B26" s="21">
        <v>12</v>
      </c>
      <c r="C26" s="22">
        <v>1.371</v>
      </c>
      <c r="D26" s="22">
        <v>7.0692998238860577E-2</v>
      </c>
      <c r="E26" s="22">
        <v>5</v>
      </c>
      <c r="F26" s="22">
        <v>2.6252000000000004</v>
      </c>
      <c r="G26" s="22">
        <v>0.13496555116028291</v>
      </c>
      <c r="H26" s="22">
        <v>59</v>
      </c>
      <c r="I26" s="23">
        <v>1521</v>
      </c>
    </row>
    <row r="27" spans="1:9" x14ac:dyDescent="0.25">
      <c r="A27" s="20" t="s">
        <v>101</v>
      </c>
      <c r="B27" s="21">
        <v>13</v>
      </c>
      <c r="C27" s="22">
        <v>0.70779999999999998</v>
      </c>
      <c r="D27" s="22">
        <v>5.06724777369328E-2</v>
      </c>
      <c r="E27" s="22">
        <v>5</v>
      </c>
      <c r="F27" s="22">
        <v>1</v>
      </c>
      <c r="G27" s="22">
        <v>9.9458534073250907E-2</v>
      </c>
      <c r="H27" s="22">
        <v>58</v>
      </c>
      <c r="I27" s="23">
        <v>1178</v>
      </c>
    </row>
    <row r="28" spans="1:9" x14ac:dyDescent="0.25">
      <c r="A28" s="20" t="s">
        <v>105</v>
      </c>
      <c r="B28" s="21">
        <v>14</v>
      </c>
      <c r="C28" s="22">
        <v>0.84640000000000004</v>
      </c>
      <c r="D28" s="22">
        <v>3.1532522893036839E-2</v>
      </c>
      <c r="E28" s="22">
        <v>5</v>
      </c>
      <c r="F28" s="22">
        <v>0.45580000000000009</v>
      </c>
      <c r="G28" s="22">
        <v>7.1464676589207188E-2</v>
      </c>
      <c r="H28" s="22">
        <v>52</v>
      </c>
      <c r="I28" s="23">
        <v>1921</v>
      </c>
    </row>
    <row r="29" spans="1:9" x14ac:dyDescent="0.25">
      <c r="A29" s="20" t="s">
        <v>109</v>
      </c>
      <c r="B29" s="21">
        <v>15</v>
      </c>
      <c r="C29" s="22">
        <v>1.1399999999999999</v>
      </c>
      <c r="D29" s="22">
        <v>4.0006249511788147E-2</v>
      </c>
      <c r="E29" s="22">
        <v>5</v>
      </c>
      <c r="F29" s="22">
        <v>0.17580000000000001</v>
      </c>
      <c r="G29" s="22">
        <v>6.2198874587889474E-2</v>
      </c>
      <c r="H29" s="22">
        <v>90</v>
      </c>
      <c r="I29" s="23">
        <v>3002</v>
      </c>
    </row>
    <row r="30" spans="1:9" x14ac:dyDescent="0.25">
      <c r="A30" s="20" t="s">
        <v>113</v>
      </c>
      <c r="B30" s="21">
        <v>16</v>
      </c>
      <c r="C30" s="22">
        <v>1.0986</v>
      </c>
      <c r="D30" s="22">
        <v>5.8191923838279001E-2</v>
      </c>
      <c r="E30" s="22">
        <v>5</v>
      </c>
      <c r="F30" s="22">
        <v>0.2298</v>
      </c>
      <c r="G30" s="22">
        <v>5.400648109255031E-2</v>
      </c>
      <c r="H30" s="22">
        <v>53</v>
      </c>
      <c r="I30" s="23">
        <v>1594</v>
      </c>
    </row>
    <row r="31" spans="1:9" x14ac:dyDescent="0.25">
      <c r="A31" s="20" t="s">
        <v>117</v>
      </c>
      <c r="B31" s="21">
        <v>17</v>
      </c>
      <c r="C31" s="22">
        <v>1.0479999999999998</v>
      </c>
      <c r="D31" s="22">
        <v>3.7914377220263348E-2</v>
      </c>
      <c r="E31" s="22">
        <v>5</v>
      </c>
      <c r="F31" s="22">
        <v>0.66680000000000006</v>
      </c>
      <c r="G31" s="22">
        <v>3.1180121872756986E-2</v>
      </c>
      <c r="H31" s="22">
        <v>62</v>
      </c>
      <c r="I31" s="23">
        <v>2301</v>
      </c>
    </row>
    <row r="32" spans="1:9" x14ac:dyDescent="0.25">
      <c r="A32" s="20" t="s">
        <v>121</v>
      </c>
      <c r="B32" s="21">
        <v>18</v>
      </c>
      <c r="C32" s="22">
        <v>0.877</v>
      </c>
      <c r="D32" s="22">
        <v>6.3765194267719552E-2</v>
      </c>
      <c r="E32" s="22">
        <v>5</v>
      </c>
      <c r="F32" s="22">
        <v>1.1414</v>
      </c>
      <c r="G32" s="22">
        <v>5.6345363606955572E-2</v>
      </c>
      <c r="H32" s="22">
        <v>66</v>
      </c>
      <c r="I32" s="23">
        <v>2024</v>
      </c>
    </row>
    <row r="33" spans="1:9" x14ac:dyDescent="0.25">
      <c r="A33" s="20" t="s">
        <v>125</v>
      </c>
      <c r="B33" s="21">
        <v>19</v>
      </c>
      <c r="C33" s="22">
        <v>0.60539999999999994</v>
      </c>
      <c r="D33" s="22">
        <v>2.1984085152675227E-2</v>
      </c>
      <c r="E33" s="22">
        <v>5</v>
      </c>
      <c r="F33" s="22">
        <v>2.3294000000000006</v>
      </c>
      <c r="G33" s="22">
        <v>3.7333630951167908E-2</v>
      </c>
      <c r="H33" s="22">
        <v>99</v>
      </c>
      <c r="I33" s="23">
        <v>4003</v>
      </c>
    </row>
    <row r="34" spans="1:9" x14ac:dyDescent="0.25">
      <c r="A34" s="20" t="s">
        <v>129</v>
      </c>
      <c r="B34" s="21">
        <v>20</v>
      </c>
      <c r="C34" s="22">
        <v>0.36380000000000001</v>
      </c>
      <c r="D34" s="22">
        <v>6.0503718893965427E-2</v>
      </c>
      <c r="E34" s="22">
        <v>5</v>
      </c>
      <c r="F34" s="22">
        <v>0.92659999999999998</v>
      </c>
      <c r="G34" s="22">
        <v>0.13460980647783435</v>
      </c>
      <c r="H34" s="22">
        <v>62</v>
      </c>
      <c r="I34" s="23">
        <v>1306</v>
      </c>
    </row>
    <row r="35" spans="1:9" x14ac:dyDescent="0.25">
      <c r="A35" s="20" t="s">
        <v>137</v>
      </c>
      <c r="B35" s="21">
        <v>22</v>
      </c>
      <c r="C35" s="22">
        <v>0.46599999999999991</v>
      </c>
      <c r="D35" s="22">
        <v>4.2508822613665904E-2</v>
      </c>
      <c r="E35" s="22">
        <v>5</v>
      </c>
      <c r="F35" s="22">
        <v>0.32779999999999998</v>
      </c>
      <c r="G35" s="22">
        <v>6.207012163674254E-2</v>
      </c>
      <c r="H35" s="22">
        <v>66</v>
      </c>
      <c r="I35" s="23">
        <v>2152</v>
      </c>
    </row>
    <row r="36" spans="1:9" x14ac:dyDescent="0.25">
      <c r="A36" s="20" t="s">
        <v>141</v>
      </c>
      <c r="B36" s="21">
        <v>23</v>
      </c>
      <c r="C36" s="22">
        <v>0.36520000000000002</v>
      </c>
      <c r="D36" s="22">
        <v>2.6808580715882532E-2</v>
      </c>
      <c r="E36" s="22">
        <v>5</v>
      </c>
      <c r="F36" s="22">
        <v>0.7198</v>
      </c>
      <c r="G36" s="22">
        <v>8.8482766683688083E-2</v>
      </c>
      <c r="H36" s="22">
        <v>62</v>
      </c>
      <c r="I36" s="23">
        <v>1937</v>
      </c>
    </row>
    <row r="37" spans="1:9" x14ac:dyDescent="0.25">
      <c r="A37" s="20" t="s">
        <v>145</v>
      </c>
      <c r="B37" s="21">
        <v>24</v>
      </c>
      <c r="C37" s="22">
        <v>4.4200000000000003E-2</v>
      </c>
      <c r="D37" s="22">
        <v>3.6293250061133951E-2</v>
      </c>
      <c r="E37" s="22">
        <v>5</v>
      </c>
      <c r="F37" s="22">
        <v>0.30940000000000001</v>
      </c>
      <c r="G37" s="22">
        <v>5.2917860878912877E-2</v>
      </c>
      <c r="H37" s="22">
        <v>71</v>
      </c>
      <c r="I37" s="23">
        <v>2802</v>
      </c>
    </row>
    <row r="38" spans="1:9" x14ac:dyDescent="0.25">
      <c r="A38" s="20" t="s">
        <v>149</v>
      </c>
      <c r="B38" s="21">
        <v>25</v>
      </c>
      <c r="C38" s="22">
        <v>0.93640000000000012</v>
      </c>
      <c r="D38" s="22">
        <v>3.4326374699348551E-2</v>
      </c>
      <c r="E38" s="22">
        <v>5</v>
      </c>
      <c r="F38" s="22">
        <v>0.71719999999999995</v>
      </c>
      <c r="G38" s="22">
        <v>3.2352743314902309E-2</v>
      </c>
      <c r="H38" s="22">
        <v>89</v>
      </c>
      <c r="I38" s="23">
        <v>3578</v>
      </c>
    </row>
    <row r="39" spans="1:9" x14ac:dyDescent="0.25">
      <c r="A39" s="20" t="s">
        <v>153</v>
      </c>
      <c r="B39" s="21">
        <v>26</v>
      </c>
      <c r="C39" s="22">
        <v>1.0266</v>
      </c>
      <c r="D39" s="22">
        <v>4.7940588231683852E-2</v>
      </c>
      <c r="E39" s="22">
        <v>5</v>
      </c>
      <c r="F39" s="22">
        <v>0.51980000000000004</v>
      </c>
      <c r="G39" s="22">
        <v>0.12418816368720495</v>
      </c>
      <c r="H39" s="22">
        <v>64</v>
      </c>
      <c r="I39" s="23">
        <v>1177</v>
      </c>
    </row>
    <row r="40" spans="1:9" x14ac:dyDescent="0.25">
      <c r="A40" s="20" t="s">
        <v>157</v>
      </c>
      <c r="B40" s="21">
        <v>27</v>
      </c>
      <c r="C40" s="22">
        <v>1.2317999999999998</v>
      </c>
      <c r="D40" s="22">
        <v>8.3732908703809159E-2</v>
      </c>
      <c r="E40" s="22">
        <v>5</v>
      </c>
      <c r="F40" s="22">
        <v>2.4896000000000003</v>
      </c>
      <c r="G40" s="22">
        <v>5.3219357380559162E-2</v>
      </c>
      <c r="H40" s="22">
        <v>79</v>
      </c>
      <c r="I40" s="23">
        <v>3174</v>
      </c>
    </row>
    <row r="41" spans="1:9" x14ac:dyDescent="0.25">
      <c r="A41" s="20" t="s">
        <v>162</v>
      </c>
      <c r="B41" s="21">
        <v>28</v>
      </c>
      <c r="C41" s="22">
        <v>1.1785999999999999</v>
      </c>
      <c r="D41" s="22">
        <v>3.1165686259089633E-2</v>
      </c>
      <c r="E41" s="22">
        <v>5</v>
      </c>
      <c r="F41" s="22">
        <v>2.1124000000000001</v>
      </c>
      <c r="G41" s="22">
        <v>2.4764894508143655E-2</v>
      </c>
      <c r="H41" s="22">
        <v>118</v>
      </c>
      <c r="I41" s="23">
        <v>4907</v>
      </c>
    </row>
    <row r="42" spans="1:9" x14ac:dyDescent="0.25">
      <c r="A42" s="20" t="s">
        <v>166</v>
      </c>
      <c r="B42" s="21">
        <v>29</v>
      </c>
      <c r="C42" s="22">
        <v>0.77540000000000009</v>
      </c>
      <c r="D42" s="22">
        <v>2.2645087767551066E-2</v>
      </c>
      <c r="E42" s="22">
        <v>5</v>
      </c>
      <c r="F42" s="22">
        <v>0.94159999999999999</v>
      </c>
      <c r="G42" s="22">
        <v>6.9449982001435775E-2</v>
      </c>
      <c r="H42" s="22">
        <v>74</v>
      </c>
      <c r="I42" s="23">
        <v>2800</v>
      </c>
    </row>
    <row r="43" spans="1:9" x14ac:dyDescent="0.25">
      <c r="A43" s="20" t="s">
        <v>175</v>
      </c>
      <c r="B43" s="21">
        <v>31</v>
      </c>
      <c r="C43" s="22">
        <v>-34.866</v>
      </c>
      <c r="D43" s="22">
        <v>1.0488088468461576E-2</v>
      </c>
      <c r="E43" s="22">
        <v>5</v>
      </c>
      <c r="F43" s="22">
        <v>-16.4956</v>
      </c>
      <c r="G43" s="22">
        <v>5.5518465397322546E-2</v>
      </c>
      <c r="H43" s="22">
        <v>75</v>
      </c>
      <c r="I43" s="23">
        <v>3271</v>
      </c>
    </row>
    <row r="44" spans="1:9" x14ac:dyDescent="0.25">
      <c r="A44" s="20" t="s">
        <v>179</v>
      </c>
      <c r="B44" s="21">
        <v>32</v>
      </c>
      <c r="C44" s="22">
        <v>0.49939999999999996</v>
      </c>
      <c r="D44" s="22">
        <v>4.7088215086155398E-2</v>
      </c>
      <c r="E44" s="22">
        <v>5</v>
      </c>
      <c r="F44" s="22">
        <v>0.46399999999999997</v>
      </c>
      <c r="G44" s="22">
        <v>6.7631353675643838E-2</v>
      </c>
      <c r="H44" s="22">
        <v>73</v>
      </c>
      <c r="I44" s="23">
        <v>3042</v>
      </c>
    </row>
    <row r="45" spans="1:9" x14ac:dyDescent="0.25">
      <c r="A45" s="20" t="s">
        <v>183</v>
      </c>
      <c r="B45" s="21">
        <v>33</v>
      </c>
      <c r="C45" s="22">
        <v>1.0973999999999999</v>
      </c>
      <c r="D45" s="22">
        <v>1.5820872289472997E-2</v>
      </c>
      <c r="E45" s="22">
        <v>5</v>
      </c>
      <c r="F45" s="22">
        <v>5.0000000000000001E-3</v>
      </c>
      <c r="G45" s="22">
        <v>4.4028399925502629E-2</v>
      </c>
      <c r="H45" s="22">
        <v>72</v>
      </c>
      <c r="I45" s="23">
        <v>2859</v>
      </c>
    </row>
    <row r="46" spans="1:9" x14ac:dyDescent="0.25">
      <c r="A46" s="20" t="s">
        <v>187</v>
      </c>
      <c r="B46" s="21">
        <v>34</v>
      </c>
      <c r="C46" s="22">
        <v>1.2964</v>
      </c>
      <c r="D46" s="22">
        <v>1.5372052563014417E-2</v>
      </c>
      <c r="E46" s="22">
        <v>5</v>
      </c>
      <c r="F46" s="22">
        <v>0.2198</v>
      </c>
      <c r="G46" s="22">
        <v>5.2627939347840769E-2</v>
      </c>
      <c r="H46" s="22">
        <v>66</v>
      </c>
      <c r="I46" s="23">
        <v>2867</v>
      </c>
    </row>
    <row r="47" spans="1:9" x14ac:dyDescent="0.25">
      <c r="A47" s="20" t="s">
        <v>191</v>
      </c>
      <c r="B47" s="21">
        <v>35</v>
      </c>
      <c r="C47" s="22">
        <v>0.91439999999999999</v>
      </c>
      <c r="D47" s="22">
        <v>3.0753861546153789E-2</v>
      </c>
      <c r="E47" s="22">
        <v>5</v>
      </c>
      <c r="F47" s="22">
        <v>1.6201999999999999</v>
      </c>
      <c r="G47" s="22">
        <v>2.9046514420852289E-2</v>
      </c>
      <c r="H47" s="22">
        <v>63</v>
      </c>
      <c r="I47" s="23">
        <v>2673</v>
      </c>
    </row>
    <row r="48" spans="1:9" x14ac:dyDescent="0.25">
      <c r="A48" s="20" t="s">
        <v>195</v>
      </c>
      <c r="B48" s="21">
        <v>36</v>
      </c>
      <c r="C48" s="22">
        <v>1.1936</v>
      </c>
      <c r="D48" s="22">
        <v>1.254192967607831E-2</v>
      </c>
      <c r="E48" s="22">
        <v>5</v>
      </c>
      <c r="F48" s="22">
        <v>1.7856000000000001</v>
      </c>
      <c r="G48" s="22">
        <v>5.0549975271989067E-2</v>
      </c>
      <c r="H48" s="22">
        <v>90</v>
      </c>
      <c r="I48" s="23">
        <v>3411</v>
      </c>
    </row>
    <row r="49" spans="1:9" x14ac:dyDescent="0.25">
      <c r="A49" s="20" t="s">
        <v>199</v>
      </c>
      <c r="B49" s="21">
        <v>37</v>
      </c>
      <c r="C49" s="22">
        <v>1.5840000000000001</v>
      </c>
      <c r="D49" s="22">
        <v>4.2561719890061737E-2</v>
      </c>
      <c r="E49" s="22">
        <v>5</v>
      </c>
      <c r="F49" s="22">
        <v>1.45</v>
      </c>
      <c r="G49" s="22">
        <v>6.4923031352526889E-2</v>
      </c>
      <c r="H49" s="22">
        <v>78</v>
      </c>
      <c r="I49" s="23">
        <v>2940</v>
      </c>
    </row>
    <row r="50" spans="1:9" x14ac:dyDescent="0.25">
      <c r="A50" s="20" t="s">
        <v>203</v>
      </c>
      <c r="B50" s="21">
        <v>38</v>
      </c>
      <c r="C50" s="22">
        <v>1.6003999999999998</v>
      </c>
      <c r="D50" s="22">
        <v>1.9125898671718929E-2</v>
      </c>
      <c r="E50" s="22">
        <v>5</v>
      </c>
      <c r="F50" s="22">
        <v>1.0564</v>
      </c>
      <c r="G50" s="22">
        <v>7.6949983755685361E-2</v>
      </c>
      <c r="H50" s="22">
        <v>116</v>
      </c>
      <c r="I50" s="23">
        <v>3469</v>
      </c>
    </row>
    <row r="51" spans="1:9" x14ac:dyDescent="0.25">
      <c r="A51" s="20" t="s">
        <v>211</v>
      </c>
      <c r="B51" s="21">
        <v>40</v>
      </c>
      <c r="C51" s="22">
        <v>1.6448</v>
      </c>
      <c r="D51" s="22">
        <v>3.4332200628565714E-2</v>
      </c>
      <c r="E51" s="22">
        <v>5</v>
      </c>
      <c r="F51" s="22">
        <v>0.47940000000000005</v>
      </c>
      <c r="G51" s="22">
        <v>7.6297444256016686E-2</v>
      </c>
      <c r="H51" s="22">
        <v>79</v>
      </c>
      <c r="I51" s="23">
        <v>3071</v>
      </c>
    </row>
    <row r="52" spans="1:9" x14ac:dyDescent="0.25">
      <c r="A52" s="20" t="s">
        <v>215</v>
      </c>
      <c r="B52" s="21">
        <v>41</v>
      </c>
      <c r="C52" s="22">
        <v>1.6057999999999999</v>
      </c>
      <c r="D52" s="22">
        <v>1.8102486017135794E-2</v>
      </c>
      <c r="E52" s="22">
        <v>5</v>
      </c>
      <c r="F52" s="22">
        <v>0.2064</v>
      </c>
      <c r="G52" s="22">
        <v>4.918638022867719E-2</v>
      </c>
      <c r="H52" s="22">
        <v>90</v>
      </c>
      <c r="I52" s="23">
        <v>2550</v>
      </c>
    </row>
    <row r="53" spans="1:9" x14ac:dyDescent="0.25">
      <c r="A53" s="20" t="s">
        <v>219</v>
      </c>
      <c r="B53" s="21">
        <v>42</v>
      </c>
      <c r="C53" s="22">
        <v>1.2494000000000001</v>
      </c>
      <c r="D53" s="22">
        <v>3.555699649858108E-2</v>
      </c>
      <c r="E53" s="22">
        <v>5</v>
      </c>
      <c r="F53" s="22">
        <v>-4.7400000000000005E-2</v>
      </c>
      <c r="G53" s="22">
        <v>4.1908233081340944E-2</v>
      </c>
      <c r="H53" s="22">
        <v>90</v>
      </c>
      <c r="I53" s="23">
        <v>3214</v>
      </c>
    </row>
    <row r="54" spans="1:9" x14ac:dyDescent="0.25">
      <c r="A54" s="20" t="s">
        <v>223</v>
      </c>
      <c r="B54" s="21">
        <v>43</v>
      </c>
      <c r="C54" s="22">
        <v>0.8004</v>
      </c>
      <c r="D54" s="22">
        <v>2.6434825514841411E-2</v>
      </c>
      <c r="E54" s="22">
        <v>5</v>
      </c>
      <c r="F54" s="22">
        <v>1.1772</v>
      </c>
      <c r="G54" s="22">
        <v>3.3191866473583631E-2</v>
      </c>
      <c r="H54" s="22">
        <v>89</v>
      </c>
      <c r="I54" s="23">
        <v>3630</v>
      </c>
    </row>
    <row r="55" spans="1:9" x14ac:dyDescent="0.25">
      <c r="A55" s="20" t="s">
        <v>227</v>
      </c>
      <c r="B55" s="21">
        <v>44</v>
      </c>
      <c r="C55" s="22">
        <v>1.115</v>
      </c>
      <c r="D55" s="22">
        <v>7.9686887252542454E-3</v>
      </c>
      <c r="E55" s="22">
        <v>5</v>
      </c>
      <c r="F55" s="22">
        <v>2.1843999999999997</v>
      </c>
      <c r="G55" s="22">
        <v>3.0435177016102433E-2</v>
      </c>
      <c r="H55" s="22">
        <v>113</v>
      </c>
      <c r="I55" s="23">
        <v>4750</v>
      </c>
    </row>
    <row r="56" spans="1:9" x14ac:dyDescent="0.25">
      <c r="A56" s="20" t="s">
        <v>231</v>
      </c>
      <c r="B56" s="21">
        <v>45</v>
      </c>
      <c r="C56" s="22">
        <v>1.3619999999999999</v>
      </c>
      <c r="D56" s="22">
        <v>2.4155744658359179E-2</v>
      </c>
      <c r="E56" s="22">
        <v>5</v>
      </c>
      <c r="F56" s="22">
        <v>1.7283999999999999</v>
      </c>
      <c r="G56" s="22">
        <v>4.0290197318949471E-2</v>
      </c>
      <c r="H56" s="22">
        <v>79</v>
      </c>
      <c r="I56" s="23">
        <v>3067</v>
      </c>
    </row>
    <row r="57" spans="1:9" x14ac:dyDescent="0.25">
      <c r="A57" s="20" t="s">
        <v>235</v>
      </c>
      <c r="B57" s="21">
        <v>46</v>
      </c>
      <c r="C57" s="22">
        <v>1.3952000000000002</v>
      </c>
      <c r="D57" s="22">
        <v>2.2543291685102811E-2</v>
      </c>
      <c r="E57" s="22">
        <v>5</v>
      </c>
      <c r="F57" s="22">
        <v>1.1244000000000001</v>
      </c>
      <c r="G57" s="22">
        <v>5.6769710233541826E-2</v>
      </c>
      <c r="H57" s="22">
        <v>68</v>
      </c>
      <c r="I57" s="23">
        <v>2271</v>
      </c>
    </row>
    <row r="58" spans="1:9" x14ac:dyDescent="0.25">
      <c r="A58" s="20" t="s">
        <v>239</v>
      </c>
      <c r="B58" s="21">
        <v>47</v>
      </c>
      <c r="C58" s="22">
        <v>0.81559999999999988</v>
      </c>
      <c r="D58" s="22">
        <v>3.0295214143494526E-2</v>
      </c>
      <c r="E58" s="22">
        <v>5</v>
      </c>
      <c r="F58" s="22">
        <v>0.25540000000000002</v>
      </c>
      <c r="G58" s="22">
        <v>7.6228603555358349E-2</v>
      </c>
      <c r="H58" s="22">
        <v>76</v>
      </c>
      <c r="I58" s="23">
        <v>2471</v>
      </c>
    </row>
    <row r="59" spans="1:9" x14ac:dyDescent="0.25">
      <c r="A59" s="20" t="s">
        <v>251</v>
      </c>
      <c r="B59" s="21">
        <v>49</v>
      </c>
      <c r="C59" s="22">
        <v>2.4121999999999995</v>
      </c>
      <c r="D59" s="22">
        <v>2.2487774456410415E-2</v>
      </c>
      <c r="E59" s="22">
        <v>5</v>
      </c>
      <c r="F59" s="22">
        <v>-7.3526000000000007</v>
      </c>
      <c r="G59" s="22">
        <v>6.9258934441556633E-2</v>
      </c>
      <c r="H59" s="22">
        <v>60</v>
      </c>
      <c r="I59" s="23">
        <v>4384</v>
      </c>
    </row>
    <row r="60" spans="1:9" x14ac:dyDescent="0.25">
      <c r="A60" s="20" t="s">
        <v>255</v>
      </c>
      <c r="B60" s="21">
        <v>50</v>
      </c>
      <c r="C60" s="22">
        <v>0.90879999999999994</v>
      </c>
      <c r="D60" s="22">
        <v>2.9422780290109911E-2</v>
      </c>
      <c r="E60" s="22">
        <v>5</v>
      </c>
      <c r="F60" s="22">
        <v>0.3322</v>
      </c>
      <c r="G60" s="22">
        <v>7.3550662811425555E-2</v>
      </c>
      <c r="H60" s="22">
        <v>108</v>
      </c>
      <c r="I60" s="23">
        <v>2158</v>
      </c>
    </row>
    <row r="61" spans="1:9" x14ac:dyDescent="0.25">
      <c r="A61" s="20" t="s">
        <v>259</v>
      </c>
      <c r="B61" s="21">
        <v>51</v>
      </c>
      <c r="C61" s="22">
        <v>0.87379999999999991</v>
      </c>
      <c r="D61" s="22">
        <v>1.8579558659990971E-2</v>
      </c>
      <c r="E61" s="22">
        <v>5</v>
      </c>
      <c r="F61" s="22">
        <v>1.1054000000000002</v>
      </c>
      <c r="G61" s="22">
        <v>3.4529697363275123E-2</v>
      </c>
      <c r="H61" s="22">
        <v>68</v>
      </c>
      <c r="I61" s="23">
        <v>3242</v>
      </c>
    </row>
    <row r="62" spans="1:9" x14ac:dyDescent="0.25">
      <c r="A62" s="20" t="s">
        <v>263</v>
      </c>
      <c r="B62" s="21">
        <v>52</v>
      </c>
      <c r="C62" s="22">
        <v>1.1305999999999998</v>
      </c>
      <c r="D62" s="22">
        <v>4.5654134533474555E-2</v>
      </c>
      <c r="E62" s="22">
        <v>5</v>
      </c>
      <c r="F62" s="22">
        <v>0.31520000000000004</v>
      </c>
      <c r="G62" s="22">
        <v>6.1743015799359972E-2</v>
      </c>
      <c r="H62" s="22">
        <v>99</v>
      </c>
      <c r="I62" s="23">
        <v>2604</v>
      </c>
    </row>
    <row r="63" spans="1:9" x14ac:dyDescent="0.25">
      <c r="A63" s="20" t="s">
        <v>267</v>
      </c>
      <c r="B63" s="21">
        <v>53</v>
      </c>
      <c r="C63" s="22">
        <v>1.3214000000000001</v>
      </c>
      <c r="D63" s="22">
        <v>1.6149303390547532E-2</v>
      </c>
      <c r="E63" s="22">
        <v>5</v>
      </c>
      <c r="F63" s="22">
        <v>1.9925999999999999</v>
      </c>
      <c r="G63" s="22">
        <v>2.1337759957420353E-2</v>
      </c>
      <c r="H63" s="22">
        <v>98</v>
      </c>
      <c r="I63" s="23">
        <v>3730</v>
      </c>
    </row>
    <row r="64" spans="1:9" x14ac:dyDescent="0.25">
      <c r="A64" s="20" t="s">
        <v>272</v>
      </c>
      <c r="B64" s="21">
        <v>54</v>
      </c>
      <c r="C64" s="22">
        <v>0.92979999999999996</v>
      </c>
      <c r="D64" s="22">
        <v>2.6204961362305594E-2</v>
      </c>
      <c r="E64" s="22">
        <v>5</v>
      </c>
      <c r="F64" s="22">
        <v>1.7418</v>
      </c>
      <c r="G64" s="22">
        <v>3.0425318404254234E-2</v>
      </c>
      <c r="H64" s="22">
        <v>77</v>
      </c>
      <c r="I64" s="23">
        <v>2773</v>
      </c>
    </row>
    <row r="65" spans="1:9" x14ac:dyDescent="0.25">
      <c r="A65" s="20" t="s">
        <v>276</v>
      </c>
      <c r="B65" s="21">
        <v>55</v>
      </c>
      <c r="C65" s="22">
        <v>0.5988</v>
      </c>
      <c r="D65" s="22">
        <v>6.8364464453399429E-2</v>
      </c>
      <c r="E65" s="22">
        <v>5</v>
      </c>
      <c r="F65" s="22">
        <v>0.1512</v>
      </c>
      <c r="G65" s="22">
        <v>0.10571281852263707</v>
      </c>
      <c r="H65" s="22">
        <v>63</v>
      </c>
      <c r="I65" s="23">
        <v>2058</v>
      </c>
    </row>
    <row r="66" spans="1:9" x14ac:dyDescent="0.25">
      <c r="A66" s="20" t="s">
        <v>280</v>
      </c>
      <c r="B66" s="21">
        <v>56</v>
      </c>
      <c r="C66" s="22">
        <v>1.3917999999999999</v>
      </c>
      <c r="D66" s="22">
        <v>3.4931361267499433E-2</v>
      </c>
      <c r="E66" s="22">
        <v>5</v>
      </c>
      <c r="F66" s="22">
        <v>0.40739999999999998</v>
      </c>
      <c r="G66" s="22">
        <v>7.3903991773110536E-2</v>
      </c>
      <c r="H66" s="22">
        <v>72</v>
      </c>
      <c r="I66" s="23">
        <v>2245</v>
      </c>
    </row>
    <row r="67" spans="1:9" x14ac:dyDescent="0.25">
      <c r="A67" s="20" t="s">
        <v>288</v>
      </c>
      <c r="B67" s="21">
        <v>58</v>
      </c>
      <c r="C67" s="22">
        <v>1.3948</v>
      </c>
      <c r="D67" s="22">
        <v>3.2104516816171352E-2</v>
      </c>
      <c r="E67" s="22">
        <v>5</v>
      </c>
      <c r="F67" s="22">
        <v>0.8640000000000001</v>
      </c>
      <c r="G67" s="22">
        <v>4.4322680424359766E-2</v>
      </c>
      <c r="H67" s="22">
        <v>100</v>
      </c>
      <c r="I67" s="23">
        <v>3185</v>
      </c>
    </row>
    <row r="68" spans="1:9" x14ac:dyDescent="0.25">
      <c r="A68" s="20" t="s">
        <v>292</v>
      </c>
      <c r="B68" s="21">
        <v>59</v>
      </c>
      <c r="C68" s="22">
        <v>1.2458</v>
      </c>
      <c r="D68" s="22">
        <v>4.8602469073081772E-2</v>
      </c>
      <c r="E68" s="22">
        <v>5</v>
      </c>
      <c r="F68" s="22">
        <v>1.3420000000000001</v>
      </c>
      <c r="G68" s="22">
        <v>2.3958297101428067E-2</v>
      </c>
      <c r="H68" s="22">
        <v>85</v>
      </c>
      <c r="I68" s="23">
        <v>2890</v>
      </c>
    </row>
    <row r="69" spans="1:9" x14ac:dyDescent="0.25">
      <c r="A69" s="20" t="s">
        <v>296</v>
      </c>
      <c r="B69" s="21">
        <v>60</v>
      </c>
      <c r="C69" s="22">
        <v>0.1406</v>
      </c>
      <c r="D69" s="22">
        <v>4.1920162213426523E-2</v>
      </c>
      <c r="E69" s="22">
        <v>5</v>
      </c>
      <c r="F69" s="22">
        <v>0.89179999999999993</v>
      </c>
      <c r="G69" s="22">
        <v>7.7638263762144388E-2</v>
      </c>
      <c r="H69" s="22">
        <v>71</v>
      </c>
      <c r="I69" s="23">
        <v>2600</v>
      </c>
    </row>
    <row r="70" spans="1:9" x14ac:dyDescent="0.25">
      <c r="A70" s="20" t="s">
        <v>300</v>
      </c>
      <c r="B70" s="21">
        <v>61</v>
      </c>
      <c r="C70" s="22">
        <v>-0.26840000000000003</v>
      </c>
      <c r="D70" s="22">
        <v>1.7487138130637073E-2</v>
      </c>
      <c r="E70" s="22">
        <v>5</v>
      </c>
      <c r="F70" s="22">
        <v>0.66</v>
      </c>
      <c r="G70" s="22">
        <v>4.7344482255063339E-2</v>
      </c>
      <c r="H70" s="22">
        <v>87</v>
      </c>
      <c r="I70" s="23">
        <v>3564</v>
      </c>
    </row>
    <row r="71" spans="1:9" x14ac:dyDescent="0.25">
      <c r="A71" s="20" t="s">
        <v>304</v>
      </c>
      <c r="B71" s="21">
        <v>62</v>
      </c>
      <c r="C71" s="22">
        <v>0.47300000000000003</v>
      </c>
      <c r="D71" s="22">
        <v>5.5339859052945847E-2</v>
      </c>
      <c r="E71" s="22">
        <v>5</v>
      </c>
      <c r="F71" s="22">
        <v>0.70580000000000009</v>
      </c>
      <c r="G71" s="22">
        <v>4.5273612623688661E-2</v>
      </c>
      <c r="H71" s="22">
        <v>109</v>
      </c>
      <c r="I71" s="23">
        <v>2333</v>
      </c>
    </row>
    <row r="72" spans="1:9" x14ac:dyDescent="0.25">
      <c r="A72" s="20" t="s">
        <v>308</v>
      </c>
      <c r="B72" s="21">
        <v>63</v>
      </c>
      <c r="C72" s="22">
        <v>0.74319999999999997</v>
      </c>
      <c r="D72" s="22">
        <v>1.7137677789017227E-2</v>
      </c>
      <c r="E72" s="22">
        <v>5</v>
      </c>
      <c r="F72" s="22">
        <v>0.7802</v>
      </c>
      <c r="G72" s="22">
        <v>7.2970542001550676E-2</v>
      </c>
      <c r="H72" s="22">
        <v>83</v>
      </c>
      <c r="I72" s="23">
        <v>2433</v>
      </c>
    </row>
    <row r="73" spans="1:9" x14ac:dyDescent="0.25">
      <c r="A73" s="20" t="s">
        <v>312</v>
      </c>
      <c r="B73" s="21">
        <v>64</v>
      </c>
      <c r="C73" s="22">
        <v>0.62060000000000004</v>
      </c>
      <c r="D73" s="22">
        <v>5.5527470678934224E-2</v>
      </c>
      <c r="E73" s="22">
        <v>5</v>
      </c>
      <c r="F73" s="22">
        <v>0.94100000000000006</v>
      </c>
      <c r="G73" s="22">
        <v>6.3859220164358618E-2</v>
      </c>
      <c r="H73" s="22">
        <v>67</v>
      </c>
      <c r="I73" s="23">
        <v>2067</v>
      </c>
    </row>
    <row r="74" spans="1:9" x14ac:dyDescent="0.25">
      <c r="A74" s="20" t="s">
        <v>316</v>
      </c>
      <c r="B74" s="21">
        <v>65</v>
      </c>
      <c r="C74" s="22">
        <v>-34.8626</v>
      </c>
      <c r="D74" s="22">
        <v>5.3486446881501275E-2</v>
      </c>
      <c r="E74" s="22">
        <v>5</v>
      </c>
      <c r="F74" s="22">
        <v>-16.491399999999999</v>
      </c>
      <c r="G74" s="22">
        <v>2.6130442017876589E-2</v>
      </c>
      <c r="H74" s="22">
        <v>113</v>
      </c>
      <c r="I74" s="23">
        <v>4320</v>
      </c>
    </row>
    <row r="75" spans="1:9" x14ac:dyDescent="0.25">
      <c r="A75" s="20" t="s">
        <v>324</v>
      </c>
      <c r="B75" s="21">
        <v>67</v>
      </c>
      <c r="C75" s="22">
        <v>-9.7000000000000003E-2</v>
      </c>
      <c r="D75" s="22">
        <v>1.8854707634964801E-2</v>
      </c>
      <c r="E75" s="22">
        <v>5</v>
      </c>
      <c r="F75" s="22">
        <v>0.62620000000000009</v>
      </c>
      <c r="G75" s="22">
        <v>7.0254537220025781E-2</v>
      </c>
      <c r="H75" s="22">
        <v>76</v>
      </c>
      <c r="I75" s="23">
        <v>2137</v>
      </c>
    </row>
    <row r="76" spans="1:9" x14ac:dyDescent="0.25">
      <c r="A76" s="20" t="s">
        <v>328</v>
      </c>
      <c r="B76" s="21">
        <v>68</v>
      </c>
      <c r="C76" s="22">
        <v>0.8</v>
      </c>
      <c r="D76" s="22">
        <v>4.8098856535263468E-2</v>
      </c>
      <c r="E76" s="22">
        <v>5</v>
      </c>
      <c r="F76" s="22">
        <v>-9.0199999999999989E-2</v>
      </c>
      <c r="G76" s="22">
        <v>7.0878064307654476E-2</v>
      </c>
      <c r="H76" s="22">
        <v>52</v>
      </c>
      <c r="I76" s="23">
        <v>1642</v>
      </c>
    </row>
    <row r="77" spans="1:9" x14ac:dyDescent="0.25">
      <c r="A77" s="20" t="s">
        <v>332</v>
      </c>
      <c r="B77" s="21">
        <v>69</v>
      </c>
      <c r="C77" s="22">
        <v>0.43899999999999995</v>
      </c>
      <c r="D77" s="22">
        <v>4.572745346069481E-2</v>
      </c>
      <c r="E77" s="22">
        <v>5</v>
      </c>
      <c r="F77" s="22">
        <v>-0.3478</v>
      </c>
      <c r="G77" s="22">
        <v>4.5680411556815605E-2</v>
      </c>
      <c r="H77" s="22">
        <v>61</v>
      </c>
      <c r="I77" s="23">
        <v>1826</v>
      </c>
    </row>
    <row r="78" spans="1:9" x14ac:dyDescent="0.25">
      <c r="A78" s="20" t="s">
        <v>336</v>
      </c>
      <c r="B78" s="21">
        <v>70</v>
      </c>
      <c r="C78" s="22">
        <v>0.48319999999999996</v>
      </c>
      <c r="D78" s="22">
        <v>4.3274703927352352E-2</v>
      </c>
      <c r="E78" s="22">
        <v>5</v>
      </c>
      <c r="F78" s="22">
        <v>0.91600000000000004</v>
      </c>
      <c r="G78" s="22">
        <v>0.10255973868921407</v>
      </c>
      <c r="H78" s="22">
        <v>59</v>
      </c>
      <c r="I78" s="23">
        <v>1939</v>
      </c>
    </row>
    <row r="79" spans="1:9" x14ac:dyDescent="0.25">
      <c r="A79" s="20" t="s">
        <v>340</v>
      </c>
      <c r="B79" s="21">
        <v>71</v>
      </c>
      <c r="C79" s="22">
        <v>-1.1306</v>
      </c>
      <c r="D79" s="22">
        <v>3.0656157619633681E-2</v>
      </c>
      <c r="E79" s="22">
        <v>5</v>
      </c>
      <c r="F79" s="22">
        <v>0.38540000000000002</v>
      </c>
      <c r="G79" s="22">
        <v>8.6318016659327729E-2</v>
      </c>
      <c r="H79" s="22">
        <v>87</v>
      </c>
      <c r="I79" s="23">
        <v>2253</v>
      </c>
    </row>
    <row r="80" spans="1:9" x14ac:dyDescent="0.25">
      <c r="A80" s="20" t="s">
        <v>344</v>
      </c>
      <c r="B80" s="21">
        <v>72</v>
      </c>
      <c r="C80" s="22">
        <v>-0.20179999999999998</v>
      </c>
      <c r="D80" s="22">
        <v>5.7006140020176788E-2</v>
      </c>
      <c r="E80" s="22">
        <v>5</v>
      </c>
      <c r="F80" s="22">
        <v>0.24299999999999997</v>
      </c>
      <c r="G80" s="22">
        <v>7.5627375995733381E-2</v>
      </c>
      <c r="H80" s="22">
        <v>81</v>
      </c>
      <c r="I80" s="23">
        <v>2782</v>
      </c>
    </row>
    <row r="81" spans="1:9" x14ac:dyDescent="0.25">
      <c r="A81" s="20" t="s">
        <v>348</v>
      </c>
      <c r="B81" s="21">
        <v>73</v>
      </c>
      <c r="C81" s="22">
        <v>-1.5067999999999999</v>
      </c>
      <c r="D81" s="22">
        <v>5.8186768255337744E-2</v>
      </c>
      <c r="E81" s="22">
        <v>5</v>
      </c>
      <c r="F81" s="22">
        <v>-1.9199999999999998E-2</v>
      </c>
      <c r="G81" s="22">
        <v>6.5415594471043365E-2</v>
      </c>
      <c r="H81" s="22">
        <v>94</v>
      </c>
      <c r="I81" s="23">
        <v>1691</v>
      </c>
    </row>
    <row r="82" spans="1:9" x14ac:dyDescent="0.25">
      <c r="A82" s="20" t="s">
        <v>352</v>
      </c>
      <c r="B82" s="21">
        <v>74</v>
      </c>
      <c r="C82" s="22">
        <v>0.14040000000000002</v>
      </c>
      <c r="D82" s="22">
        <v>2.9339393313427511E-2</v>
      </c>
      <c r="E82" s="22">
        <v>5</v>
      </c>
      <c r="F82" s="22">
        <v>1.8679999999999999</v>
      </c>
      <c r="G82" s="22">
        <v>5.553377350767006E-2</v>
      </c>
      <c r="H82" s="22">
        <v>94</v>
      </c>
      <c r="I82" s="23">
        <v>2968</v>
      </c>
    </row>
    <row r="83" spans="1:9" x14ac:dyDescent="0.25">
      <c r="A83" s="20" t="s">
        <v>360</v>
      </c>
      <c r="B83" s="21">
        <v>76</v>
      </c>
      <c r="C83" s="22">
        <v>0.52319999999999989</v>
      </c>
      <c r="D83" s="22">
        <v>4.0487034961825971E-2</v>
      </c>
      <c r="E83" s="22">
        <v>5</v>
      </c>
      <c r="F83" s="22">
        <v>0.36180000000000001</v>
      </c>
      <c r="G83" s="22">
        <v>7.9656763680179696E-2</v>
      </c>
      <c r="H83" s="22">
        <v>82</v>
      </c>
      <c r="I83" s="23">
        <v>2281</v>
      </c>
    </row>
    <row r="84" spans="1:9" x14ac:dyDescent="0.25">
      <c r="A84" s="20" t="s">
        <v>364</v>
      </c>
      <c r="B84" s="21">
        <v>77</v>
      </c>
      <c r="C84" s="22">
        <v>1.2181999999999999</v>
      </c>
      <c r="D84" s="22">
        <v>2.2443261795031685E-2</v>
      </c>
      <c r="E84" s="22">
        <v>5</v>
      </c>
      <c r="F84" s="22">
        <v>-0.11739999999999999</v>
      </c>
      <c r="G84" s="22">
        <v>2.2963013739489814E-2</v>
      </c>
      <c r="H84" s="22">
        <v>96</v>
      </c>
      <c r="I84" s="23">
        <v>3878</v>
      </c>
    </row>
    <row r="85" spans="1:9" x14ac:dyDescent="0.25">
      <c r="A85" s="20" t="s">
        <v>368</v>
      </c>
      <c r="B85" s="21">
        <v>78</v>
      </c>
      <c r="C85" s="22">
        <v>0.54279999999999995</v>
      </c>
      <c r="D85" s="22">
        <v>3.1244199461659801E-2</v>
      </c>
      <c r="E85" s="22">
        <v>5</v>
      </c>
      <c r="F85" s="22">
        <v>1.3358000000000001</v>
      </c>
      <c r="G85" s="22">
        <v>6.9836952969038482E-2</v>
      </c>
      <c r="H85" s="22">
        <v>72</v>
      </c>
      <c r="I85" s="23">
        <v>2102</v>
      </c>
    </row>
    <row r="86" spans="1:9" x14ac:dyDescent="0.25">
      <c r="A86" s="20" t="s">
        <v>372</v>
      </c>
      <c r="B86" s="21">
        <v>79</v>
      </c>
      <c r="C86" s="22">
        <v>0.14279999999999998</v>
      </c>
      <c r="D86" s="22">
        <v>3.0678983033992614E-2</v>
      </c>
      <c r="E86" s="22">
        <v>5</v>
      </c>
      <c r="F86" s="22">
        <v>0.63979999999999992</v>
      </c>
      <c r="G86" s="22">
        <v>8.4514495798058559E-2</v>
      </c>
      <c r="H86" s="22">
        <v>85</v>
      </c>
      <c r="I86" s="23">
        <v>2598</v>
      </c>
    </row>
    <row r="87" spans="1:9" x14ac:dyDescent="0.25">
      <c r="A87" s="20" t="s">
        <v>376</v>
      </c>
      <c r="B87" s="21">
        <v>80</v>
      </c>
      <c r="C87" s="22">
        <v>1.4630000000000001</v>
      </c>
      <c r="D87" s="22">
        <v>4.448033273256214E-2</v>
      </c>
      <c r="E87" s="22">
        <v>5</v>
      </c>
      <c r="F87" s="22">
        <v>0.58660000000000001</v>
      </c>
      <c r="G87" s="22">
        <v>7.869752219733521E-2</v>
      </c>
      <c r="H87" s="22">
        <v>64</v>
      </c>
      <c r="I87" s="23">
        <v>2167</v>
      </c>
    </row>
    <row r="88" spans="1:9" x14ac:dyDescent="0.25">
      <c r="A88" s="20" t="s">
        <v>380</v>
      </c>
      <c r="B88" s="21">
        <v>81</v>
      </c>
      <c r="C88" s="22">
        <v>0.83240000000000003</v>
      </c>
      <c r="D88" s="22">
        <v>8.1251461525317203E-2</v>
      </c>
      <c r="E88" s="22">
        <v>5</v>
      </c>
      <c r="F88" s="22">
        <v>0.1464</v>
      </c>
      <c r="G88" s="22">
        <v>8.8154977170889257E-2</v>
      </c>
      <c r="H88" s="22">
        <v>55</v>
      </c>
      <c r="I88" s="23">
        <v>1732</v>
      </c>
    </row>
    <row r="89" spans="1:9" x14ac:dyDescent="0.25">
      <c r="A89" s="20" t="s">
        <v>384</v>
      </c>
      <c r="B89" s="21">
        <v>82</v>
      </c>
      <c r="C89" s="22">
        <v>1.0867999999999998</v>
      </c>
      <c r="D89" s="22">
        <v>3.1570555902619223E-2</v>
      </c>
      <c r="E89" s="22">
        <v>5</v>
      </c>
      <c r="F89" s="22">
        <v>0.41299999999999998</v>
      </c>
      <c r="G89" s="22">
        <v>9.4939454390679995E-2</v>
      </c>
      <c r="H89" s="22">
        <v>83</v>
      </c>
      <c r="I89" s="23">
        <v>2960</v>
      </c>
    </row>
    <row r="90" spans="1:9" x14ac:dyDescent="0.25">
      <c r="A90" s="20" t="s">
        <v>388</v>
      </c>
      <c r="B90" s="21">
        <v>83</v>
      </c>
      <c r="C90" s="22">
        <v>1.2130000000000001</v>
      </c>
      <c r="D90" s="22">
        <v>6.6257075093907311E-2</v>
      </c>
      <c r="E90" s="22">
        <v>5</v>
      </c>
      <c r="F90" s="22">
        <v>0.59079999999999999</v>
      </c>
      <c r="G90" s="22">
        <v>5.9980830271011802E-2</v>
      </c>
      <c r="H90" s="22">
        <v>55</v>
      </c>
      <c r="I90" s="23">
        <v>1966</v>
      </c>
    </row>
    <row r="91" spans="1:9" x14ac:dyDescent="0.25">
      <c r="A91" s="20" t="s">
        <v>392</v>
      </c>
      <c r="B91" s="21">
        <v>84</v>
      </c>
      <c r="C91" s="22">
        <v>1.155</v>
      </c>
      <c r="D91" s="22">
        <v>3.9395431207181572E-2</v>
      </c>
      <c r="E91" s="22">
        <v>5</v>
      </c>
      <c r="F91" s="22">
        <v>1.5444</v>
      </c>
      <c r="G91" s="22">
        <v>4.2394575124652209E-2</v>
      </c>
      <c r="H91" s="22">
        <v>84</v>
      </c>
      <c r="I91" s="23">
        <v>2290</v>
      </c>
    </row>
    <row r="92" spans="1:9" x14ac:dyDescent="0.25">
      <c r="A92" s="24" t="s">
        <v>396</v>
      </c>
      <c r="B92" s="25">
        <v>85</v>
      </c>
      <c r="C92" s="26">
        <v>-34.707799999999999</v>
      </c>
      <c r="D92" s="26">
        <v>5.9208952025898612E-2</v>
      </c>
      <c r="E92" s="26">
        <v>5</v>
      </c>
      <c r="F92" s="26">
        <v>-16.648000000000003</v>
      </c>
      <c r="G92" s="26">
        <v>9.7200823041302703E-2</v>
      </c>
      <c r="H92" s="26">
        <v>84</v>
      </c>
      <c r="I92" s="27">
        <v>1694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5"/>
  <sheetViews>
    <sheetView topLeftCell="A28" workbookViewId="0">
      <selection activeCell="A36" sqref="A36"/>
    </sheetView>
  </sheetViews>
  <sheetFormatPr defaultRowHeight="13.2" x14ac:dyDescent="0.25"/>
  <sheetData>
    <row r="1" spans="1:1" x14ac:dyDescent="0.25">
      <c r="A1" s="1" t="s">
        <v>418</v>
      </c>
    </row>
    <row r="18" spans="1:1" x14ac:dyDescent="0.25">
      <c r="A18" s="1" t="s">
        <v>432</v>
      </c>
    </row>
    <row r="35" spans="1:1" x14ac:dyDescent="0.25">
      <c r="A35" s="1" t="s">
        <v>433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7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1" sqref="N1"/>
    </sheetView>
  </sheetViews>
  <sheetFormatPr defaultColWidth="9.109375" defaultRowHeight="13.2" x14ac:dyDescent="0.25"/>
  <cols>
    <col min="1" max="1" width="13.5546875" style="4" bestFit="1" customWidth="1"/>
    <col min="2" max="2" width="5" style="4" bestFit="1" customWidth="1"/>
    <col min="3" max="3" width="13.5546875" style="4" bestFit="1" customWidth="1"/>
    <col min="4" max="4" width="10.6640625" style="5" bestFit="1" customWidth="1"/>
    <col min="5" max="5" width="8.44140625" style="4" bestFit="1" customWidth="1"/>
    <col min="6" max="8" width="8.109375" style="4" bestFit="1" customWidth="1"/>
    <col min="9" max="9" width="6" style="4" bestFit="1" customWidth="1"/>
    <col min="10" max="10" width="8.33203125" style="4" bestFit="1" customWidth="1"/>
    <col min="11" max="13" width="7.5546875" style="4" bestFit="1" customWidth="1"/>
    <col min="14" max="16" width="8.88671875" style="4" bestFit="1" customWidth="1"/>
    <col min="17" max="17" width="9.88671875" style="4" bestFit="1" customWidth="1"/>
    <col min="18" max="18" width="10.109375" style="4" bestFit="1" customWidth="1"/>
    <col min="19" max="19" width="8.88671875" customWidth="1"/>
    <col min="20" max="16384" width="9.109375" style="1"/>
  </cols>
  <sheetData>
    <row r="1" spans="1:18" ht="13.8" x14ac:dyDescent="0.3">
      <c r="A1" s="15" t="s">
        <v>11</v>
      </c>
      <c r="B1" s="14" t="s">
        <v>0</v>
      </c>
      <c r="C1" s="14" t="s">
        <v>1</v>
      </c>
      <c r="D1" s="16" t="s">
        <v>434</v>
      </c>
      <c r="E1" s="14" t="s">
        <v>2</v>
      </c>
      <c r="F1" s="14" t="s">
        <v>3</v>
      </c>
      <c r="G1" s="14" t="s">
        <v>4</v>
      </c>
      <c r="H1" s="14" t="s">
        <v>5</v>
      </c>
      <c r="I1" s="14" t="s">
        <v>6</v>
      </c>
      <c r="J1" s="14" t="s">
        <v>7</v>
      </c>
      <c r="K1" s="14" t="s">
        <v>8</v>
      </c>
      <c r="L1" s="14" t="s">
        <v>9</v>
      </c>
      <c r="M1" s="14" t="s">
        <v>10</v>
      </c>
      <c r="N1" s="14" t="s">
        <v>435</v>
      </c>
      <c r="O1" s="14" t="s">
        <v>436</v>
      </c>
      <c r="P1" s="14" t="s">
        <v>437</v>
      </c>
      <c r="Q1" s="14" t="s">
        <v>432</v>
      </c>
      <c r="R1" s="14" t="s">
        <v>433</v>
      </c>
    </row>
    <row r="2" spans="1:18" x14ac:dyDescent="0.25">
      <c r="A2" s="13" t="b">
        <f>IF(H2&gt;5,C2)</f>
        <v>0</v>
      </c>
      <c r="B2" s="14">
        <f>zeroCO2.wke!A2</f>
        <v>1</v>
      </c>
      <c r="C2" s="14" t="str">
        <f>zeroCO2.wke!B2</f>
        <v>acid1</v>
      </c>
      <c r="D2" s="14">
        <f>VALUE(zeroCO2.wke!C2)</f>
        <v>0</v>
      </c>
      <c r="E2" s="14" t="str">
        <f>zeroCO2.wke!D2</f>
        <v>85881</v>
      </c>
      <c r="F2" s="14" t="str">
        <f>zeroCO2.wke!E2</f>
        <v>05/28/21</v>
      </c>
      <c r="G2" s="14" t="str">
        <f>zeroCO2.wke!F2</f>
        <v>17:57:44</v>
      </c>
      <c r="H2" s="14">
        <f>zeroCO2.wke!G2</f>
        <v>1</v>
      </c>
      <c r="I2" s="14">
        <f>zeroCO2.wke!H2</f>
        <v>29.3</v>
      </c>
      <c r="J2" s="14">
        <f>zeroCO2.wke!I2</f>
        <v>49.164999999999999</v>
      </c>
      <c r="K2" s="14">
        <f>VALUE(zeroCO2.wke!J2)</f>
        <v>1.5</v>
      </c>
      <c r="L2" s="14">
        <f>VALUE(zeroCO2.wke!K2)</f>
        <v>1.8</v>
      </c>
      <c r="M2" s="14">
        <f>VALUE(zeroCO2.wke!L2)</f>
        <v>2.2999999999999998</v>
      </c>
      <c r="N2" s="14">
        <f>zeroCO2.wke!M2</f>
        <v>2452</v>
      </c>
      <c r="O2" s="14">
        <f>zeroCO2.wke!N2</f>
        <v>2872</v>
      </c>
      <c r="P2" s="14">
        <f>zeroCO2.wke!O2</f>
        <v>3378</v>
      </c>
      <c r="Q2" s="14">
        <f>zeroCO2.wke!P2</f>
        <v>-27.263000000000002</v>
      </c>
      <c r="R2" s="14">
        <f>zeroCO2.wke!Q2</f>
        <v>-33.520000000000003</v>
      </c>
    </row>
    <row r="3" spans="1:18" x14ac:dyDescent="0.25">
      <c r="A3" s="13" t="b">
        <f t="shared" ref="A3:A66" si="0">IF(H3&gt;5,C3)</f>
        <v>0</v>
      </c>
      <c r="B3" s="14">
        <f>zeroCO2.wke!A3</f>
        <v>1</v>
      </c>
      <c r="C3" s="14" t="str">
        <f>zeroCO2.wke!B3</f>
        <v>acid1</v>
      </c>
      <c r="D3" s="14">
        <f>VALUE(zeroCO2.wke!C3)</f>
        <v>0</v>
      </c>
      <c r="E3" s="14" t="str">
        <f>zeroCO2.wke!D3</f>
        <v>85881</v>
      </c>
      <c r="F3" s="14" t="str">
        <f>zeroCO2.wke!E3</f>
        <v>05/28/21</v>
      </c>
      <c r="G3" s="14" t="str">
        <f>zeroCO2.wke!F3</f>
        <v>17:57:44</v>
      </c>
      <c r="H3" s="14">
        <f>zeroCO2.wke!G3</f>
        <v>2</v>
      </c>
      <c r="I3" s="14">
        <f>zeroCO2.wke!H3</f>
        <v>79</v>
      </c>
      <c r="J3" s="14">
        <f>zeroCO2.wke!I3</f>
        <v>49.673999999999999</v>
      </c>
      <c r="K3" s="14">
        <f>VALUE(zeroCO2.wke!J3)</f>
        <v>1.8</v>
      </c>
      <c r="L3" s="14">
        <f>VALUE(zeroCO2.wke!K3)</f>
        <v>2</v>
      </c>
      <c r="M3" s="14">
        <f>VALUE(zeroCO2.wke!L3)</f>
        <v>2.8</v>
      </c>
      <c r="N3" s="14">
        <f>zeroCO2.wke!M3</f>
        <v>2452</v>
      </c>
      <c r="O3" s="14">
        <f>zeroCO2.wke!N3</f>
        <v>2872</v>
      </c>
      <c r="P3" s="14">
        <f>zeroCO2.wke!O3</f>
        <v>3379</v>
      </c>
      <c r="Q3" s="14">
        <f>zeroCO2.wke!P3</f>
        <v>-27.334</v>
      </c>
      <c r="R3" s="14">
        <f>zeroCO2.wke!Q3</f>
        <v>-33.622</v>
      </c>
    </row>
    <row r="4" spans="1:18" x14ac:dyDescent="0.25">
      <c r="A4" s="13" t="b">
        <f t="shared" si="0"/>
        <v>0</v>
      </c>
      <c r="B4" s="14">
        <f>zeroCO2.wke!A4</f>
        <v>1</v>
      </c>
      <c r="C4" s="14" t="str">
        <f>zeroCO2.wke!B4</f>
        <v>acid1</v>
      </c>
      <c r="D4" s="14">
        <f>VALUE(zeroCO2.wke!C4)</f>
        <v>0</v>
      </c>
      <c r="E4" s="14" t="str">
        <f>zeroCO2.wke!D4</f>
        <v>85881</v>
      </c>
      <c r="F4" s="14" t="str">
        <f>zeroCO2.wke!E4</f>
        <v>05/28/21</v>
      </c>
      <c r="G4" s="14" t="str">
        <f>zeroCO2.wke!F4</f>
        <v>17:57:44</v>
      </c>
      <c r="H4" s="14">
        <f>zeroCO2.wke!G4</f>
        <v>3</v>
      </c>
      <c r="I4" s="14">
        <f>zeroCO2.wke!H4</f>
        <v>128.69999999999999</v>
      </c>
      <c r="J4" s="14">
        <f>zeroCO2.wke!I4</f>
        <v>49.591000000000001</v>
      </c>
      <c r="K4" s="14">
        <f>VALUE(zeroCO2.wke!J4)</f>
        <v>1.8</v>
      </c>
      <c r="L4" s="14">
        <f>VALUE(zeroCO2.wke!K4)</f>
        <v>2.1</v>
      </c>
      <c r="M4" s="14">
        <f>VALUE(zeroCO2.wke!L4)</f>
        <v>2.9</v>
      </c>
      <c r="N4" s="14">
        <f>zeroCO2.wke!M4</f>
        <v>2451</v>
      </c>
      <c r="O4" s="14">
        <f>zeroCO2.wke!N4</f>
        <v>2870</v>
      </c>
      <c r="P4" s="14">
        <f>zeroCO2.wke!O4</f>
        <v>3377</v>
      </c>
      <c r="Q4" s="14">
        <f>zeroCO2.wke!P4</f>
        <v>-27.35</v>
      </c>
      <c r="R4" s="14">
        <f>zeroCO2.wke!Q4</f>
        <v>-33.6</v>
      </c>
    </row>
    <row r="5" spans="1:18" x14ac:dyDescent="0.25">
      <c r="A5" s="13" t="b">
        <f t="shared" si="0"/>
        <v>0</v>
      </c>
      <c r="B5" s="14">
        <f>zeroCO2.wke!A5</f>
        <v>1</v>
      </c>
      <c r="C5" s="14" t="str">
        <f>zeroCO2.wke!B5</f>
        <v>acid1</v>
      </c>
      <c r="D5" s="14">
        <f>VALUE(zeroCO2.wke!C5)</f>
        <v>0</v>
      </c>
      <c r="E5" s="14" t="str">
        <f>zeroCO2.wke!D5</f>
        <v>85881</v>
      </c>
      <c r="F5" s="14" t="str">
        <f>zeroCO2.wke!E5</f>
        <v>05/28/21</v>
      </c>
      <c r="G5" s="14" t="str">
        <f>zeroCO2.wke!F5</f>
        <v>17:57:44</v>
      </c>
      <c r="H5" s="14">
        <f>zeroCO2.wke!G5</f>
        <v>4</v>
      </c>
      <c r="I5" s="14">
        <f>zeroCO2.wke!H5</f>
        <v>178.5</v>
      </c>
      <c r="J5" s="14">
        <f>zeroCO2.wke!I5</f>
        <v>49.645000000000003</v>
      </c>
      <c r="K5" s="14">
        <f>VALUE(zeroCO2.wke!J5)</f>
        <v>1.8</v>
      </c>
      <c r="L5" s="14">
        <f>VALUE(zeroCO2.wke!K5)</f>
        <v>2.1</v>
      </c>
      <c r="M5" s="14">
        <f>VALUE(zeroCO2.wke!L5)</f>
        <v>2.8</v>
      </c>
      <c r="N5" s="14">
        <f>zeroCO2.wke!M5</f>
        <v>2453</v>
      </c>
      <c r="O5" s="14">
        <f>zeroCO2.wke!N5</f>
        <v>2872</v>
      </c>
      <c r="P5" s="14">
        <f>zeroCO2.wke!O5</f>
        <v>3378</v>
      </c>
      <c r="Q5" s="14">
        <f>zeroCO2.wke!P5</f>
        <v>-27.361999999999998</v>
      </c>
      <c r="R5" s="14">
        <f>zeroCO2.wke!Q5</f>
        <v>-33.593000000000004</v>
      </c>
    </row>
    <row r="6" spans="1:18" x14ac:dyDescent="0.25">
      <c r="A6" s="13" t="b">
        <f t="shared" si="0"/>
        <v>0</v>
      </c>
      <c r="B6" s="14">
        <f>zeroCO2.wke!A6</f>
        <v>1</v>
      </c>
      <c r="C6" s="14" t="str">
        <f>zeroCO2.wke!B6</f>
        <v>acid1</v>
      </c>
      <c r="D6" s="14">
        <f>VALUE(zeroCO2.wke!C6)</f>
        <v>0</v>
      </c>
      <c r="E6" s="14" t="str">
        <f>zeroCO2.wke!D6</f>
        <v>85881</v>
      </c>
      <c r="F6" s="14" t="str">
        <f>zeroCO2.wke!E6</f>
        <v>05/28/21</v>
      </c>
      <c r="G6" s="14" t="str">
        <f>zeroCO2.wke!F6</f>
        <v>17:57:44</v>
      </c>
      <c r="H6" s="14">
        <f>zeroCO2.wke!G6</f>
        <v>5</v>
      </c>
      <c r="I6" s="14">
        <f>zeroCO2.wke!H6</f>
        <v>228.2</v>
      </c>
      <c r="J6" s="14">
        <f>zeroCO2.wke!I6</f>
        <v>49.787999999999997</v>
      </c>
      <c r="K6" s="14">
        <f>VALUE(zeroCO2.wke!J6)</f>
        <v>1.8</v>
      </c>
      <c r="L6" s="14">
        <f>VALUE(zeroCO2.wke!K6)</f>
        <v>2.2000000000000002</v>
      </c>
      <c r="M6" s="14">
        <f>VALUE(zeroCO2.wke!L6)</f>
        <v>2.9</v>
      </c>
      <c r="N6" s="14">
        <f>zeroCO2.wke!M6</f>
        <v>2456</v>
      </c>
      <c r="O6" s="14">
        <f>zeroCO2.wke!N6</f>
        <v>2876</v>
      </c>
      <c r="P6" s="14">
        <f>zeroCO2.wke!O6</f>
        <v>3383</v>
      </c>
      <c r="Q6" s="14">
        <f>zeroCO2.wke!P6</f>
        <v>-27.404</v>
      </c>
      <c r="R6" s="14">
        <f>zeroCO2.wke!Q6</f>
        <v>-33.659999999999997</v>
      </c>
    </row>
    <row r="7" spans="1:18" x14ac:dyDescent="0.25">
      <c r="A7" s="13" t="str">
        <f t="shared" si="0"/>
        <v>acid1</v>
      </c>
      <c r="B7" s="14">
        <f>zeroCO2.wke!A7</f>
        <v>1</v>
      </c>
      <c r="C7" s="14" t="str">
        <f>zeroCO2.wke!B7</f>
        <v>acid1</v>
      </c>
      <c r="D7" s="14">
        <f>VALUE(zeroCO2.wke!C7)</f>
        <v>0</v>
      </c>
      <c r="E7" s="14" t="str">
        <f>zeroCO2.wke!D7</f>
        <v>85881</v>
      </c>
      <c r="F7" s="14" t="str">
        <f>zeroCO2.wke!E7</f>
        <v>05/28/21</v>
      </c>
      <c r="G7" s="14" t="str">
        <f>zeroCO2.wke!F7</f>
        <v>17:57:44</v>
      </c>
      <c r="H7" s="14">
        <f>zeroCO2.wke!G7</f>
        <v>6</v>
      </c>
      <c r="I7" s="14">
        <f>zeroCO2.wke!H7</f>
        <v>278</v>
      </c>
      <c r="J7" s="14">
        <f>zeroCO2.wke!I7</f>
        <v>49.716000000000001</v>
      </c>
      <c r="K7" s="14">
        <f>VALUE(zeroCO2.wke!J7)</f>
        <v>1.8</v>
      </c>
      <c r="L7" s="14">
        <f>VALUE(zeroCO2.wke!K7)</f>
        <v>2.2000000000000002</v>
      </c>
      <c r="M7" s="14">
        <f>VALUE(zeroCO2.wke!L7)</f>
        <v>2.9</v>
      </c>
      <c r="N7" s="14">
        <f>zeroCO2.wke!M7</f>
        <v>2451</v>
      </c>
      <c r="O7" s="14">
        <f>zeroCO2.wke!N7</f>
        <v>2870</v>
      </c>
      <c r="P7" s="14">
        <f>zeroCO2.wke!O7</f>
        <v>3376</v>
      </c>
      <c r="Q7" s="14">
        <f>zeroCO2.wke!P7</f>
        <v>-27.414999999999999</v>
      </c>
      <c r="R7" s="14">
        <f>zeroCO2.wke!Q7</f>
        <v>-33.640999999999998</v>
      </c>
    </row>
    <row r="8" spans="1:18" x14ac:dyDescent="0.25">
      <c r="A8" s="13" t="str">
        <f t="shared" si="0"/>
        <v>acid1</v>
      </c>
      <c r="B8" s="14">
        <f>zeroCO2.wke!A8</f>
        <v>1</v>
      </c>
      <c r="C8" s="14" t="str">
        <f>zeroCO2.wke!B8</f>
        <v>acid1</v>
      </c>
      <c r="D8" s="14">
        <f>VALUE(zeroCO2.wke!C8)</f>
        <v>0</v>
      </c>
      <c r="E8" s="14" t="str">
        <f>zeroCO2.wke!D8</f>
        <v>85881</v>
      </c>
      <c r="F8" s="14" t="str">
        <f>zeroCO2.wke!E8</f>
        <v>05/28/21</v>
      </c>
      <c r="G8" s="14" t="str">
        <f>zeroCO2.wke!F8</f>
        <v>17:57:44</v>
      </c>
      <c r="H8" s="14">
        <f>zeroCO2.wke!G8</f>
        <v>7</v>
      </c>
      <c r="I8" s="14">
        <f>zeroCO2.wke!H8</f>
        <v>327.9</v>
      </c>
      <c r="J8" s="14">
        <f>zeroCO2.wke!I8</f>
        <v>49.773000000000003</v>
      </c>
      <c r="K8" s="14">
        <f>VALUE(zeroCO2.wke!J8)</f>
        <v>1.8</v>
      </c>
      <c r="L8" s="14">
        <f>VALUE(zeroCO2.wke!K8)</f>
        <v>2.2000000000000002</v>
      </c>
      <c r="M8" s="14">
        <f>VALUE(zeroCO2.wke!L8)</f>
        <v>2.9</v>
      </c>
      <c r="N8" s="14">
        <f>zeroCO2.wke!M8</f>
        <v>2455</v>
      </c>
      <c r="O8" s="14">
        <f>zeroCO2.wke!N8</f>
        <v>2875</v>
      </c>
      <c r="P8" s="14">
        <f>zeroCO2.wke!O8</f>
        <v>3383</v>
      </c>
      <c r="Q8" s="14">
        <f>zeroCO2.wke!P8</f>
        <v>-27.379000000000001</v>
      </c>
      <c r="R8" s="14">
        <f>zeroCO2.wke!Q8</f>
        <v>-33.613</v>
      </c>
    </row>
    <row r="9" spans="1:18" x14ac:dyDescent="0.25">
      <c r="A9" s="13" t="str">
        <f t="shared" si="0"/>
        <v>acid1</v>
      </c>
      <c r="B9" s="14">
        <f>zeroCO2.wke!A9</f>
        <v>1</v>
      </c>
      <c r="C9" s="14" t="str">
        <f>zeroCO2.wke!B9</f>
        <v>acid1</v>
      </c>
      <c r="D9" s="14">
        <f>VALUE(zeroCO2.wke!C9)</f>
        <v>0</v>
      </c>
      <c r="E9" s="14" t="str">
        <f>zeroCO2.wke!D9</f>
        <v>85881</v>
      </c>
      <c r="F9" s="14" t="str">
        <f>zeroCO2.wke!E9</f>
        <v>05/28/21</v>
      </c>
      <c r="G9" s="14" t="str">
        <f>zeroCO2.wke!F9</f>
        <v>17:57:44</v>
      </c>
      <c r="H9" s="14">
        <f>zeroCO2.wke!G9</f>
        <v>8</v>
      </c>
      <c r="I9" s="14">
        <f>zeroCO2.wke!H9</f>
        <v>377.7</v>
      </c>
      <c r="J9" s="14">
        <f>zeroCO2.wke!I9</f>
        <v>49.645000000000003</v>
      </c>
      <c r="K9" s="14">
        <f>VALUE(zeroCO2.wke!J9)</f>
        <v>1.8</v>
      </c>
      <c r="L9" s="14">
        <f>VALUE(zeroCO2.wke!K9)</f>
        <v>2.2000000000000002</v>
      </c>
      <c r="M9" s="14">
        <f>VALUE(zeroCO2.wke!L9)</f>
        <v>2.9</v>
      </c>
      <c r="N9" s="14">
        <f>zeroCO2.wke!M9</f>
        <v>2455</v>
      </c>
      <c r="O9" s="14">
        <f>zeroCO2.wke!N9</f>
        <v>2874</v>
      </c>
      <c r="P9" s="14">
        <f>zeroCO2.wke!O9</f>
        <v>3382</v>
      </c>
      <c r="Q9" s="14">
        <f>zeroCO2.wke!P9</f>
        <v>-27.361000000000001</v>
      </c>
      <c r="R9" s="14">
        <f>zeroCO2.wke!Q9</f>
        <v>-33.606000000000002</v>
      </c>
    </row>
    <row r="10" spans="1:18" x14ac:dyDescent="0.25">
      <c r="A10" s="13" t="str">
        <f t="shared" si="0"/>
        <v>acid1</v>
      </c>
      <c r="B10" s="14">
        <f>zeroCO2.wke!A10</f>
        <v>1</v>
      </c>
      <c r="C10" s="14" t="str">
        <f>zeroCO2.wke!B10</f>
        <v>acid1</v>
      </c>
      <c r="D10" s="14">
        <f>VALUE(zeroCO2.wke!C10)</f>
        <v>0</v>
      </c>
      <c r="E10" s="14" t="str">
        <f>zeroCO2.wke!D10</f>
        <v>85881</v>
      </c>
      <c r="F10" s="14" t="str">
        <f>zeroCO2.wke!E10</f>
        <v>05/28/21</v>
      </c>
      <c r="G10" s="14" t="str">
        <f>zeroCO2.wke!F10</f>
        <v>17:57:44</v>
      </c>
      <c r="H10" s="14">
        <f>zeroCO2.wke!G10</f>
        <v>9</v>
      </c>
      <c r="I10" s="14">
        <f>zeroCO2.wke!H10</f>
        <v>427.4</v>
      </c>
      <c r="J10" s="14">
        <f>zeroCO2.wke!I10</f>
        <v>49.76</v>
      </c>
      <c r="K10" s="14">
        <f>VALUE(zeroCO2.wke!J10)</f>
        <v>1.9</v>
      </c>
      <c r="L10" s="14">
        <f>VALUE(zeroCO2.wke!K10)</f>
        <v>2.2000000000000002</v>
      </c>
      <c r="M10" s="14">
        <f>VALUE(zeroCO2.wke!L10)</f>
        <v>2.9</v>
      </c>
      <c r="N10" s="14">
        <f>zeroCO2.wke!M10</f>
        <v>2453</v>
      </c>
      <c r="O10" s="14">
        <f>zeroCO2.wke!N10</f>
        <v>2872</v>
      </c>
      <c r="P10" s="14">
        <f>zeroCO2.wke!O10</f>
        <v>3378</v>
      </c>
      <c r="Q10" s="14">
        <f>zeroCO2.wke!P10</f>
        <v>-27.358000000000001</v>
      </c>
      <c r="R10" s="14">
        <f>zeroCO2.wke!Q10</f>
        <v>-33.595999999999997</v>
      </c>
    </row>
    <row r="11" spans="1:18" x14ac:dyDescent="0.25">
      <c r="A11" s="13" t="str">
        <f t="shared" si="0"/>
        <v>acid1</v>
      </c>
      <c r="B11" s="14">
        <f>zeroCO2.wke!A11</f>
        <v>1</v>
      </c>
      <c r="C11" s="14" t="str">
        <f>zeroCO2.wke!B11</f>
        <v>acid1</v>
      </c>
      <c r="D11" s="14">
        <f>VALUE(zeroCO2.wke!C11)</f>
        <v>0</v>
      </c>
      <c r="E11" s="14" t="str">
        <f>zeroCO2.wke!D11</f>
        <v>85881</v>
      </c>
      <c r="F11" s="14" t="str">
        <f>zeroCO2.wke!E11</f>
        <v>05/28/21</v>
      </c>
      <c r="G11" s="14" t="str">
        <f>zeroCO2.wke!F11</f>
        <v>17:57:44</v>
      </c>
      <c r="H11" s="14">
        <f>zeroCO2.wke!G11</f>
        <v>10</v>
      </c>
      <c r="I11" s="14">
        <f>zeroCO2.wke!H11</f>
        <v>477.1</v>
      </c>
      <c r="J11" s="14">
        <f>zeroCO2.wke!I11</f>
        <v>49.76</v>
      </c>
      <c r="K11" s="14">
        <f>VALUE(zeroCO2.wke!J11)</f>
        <v>1.8</v>
      </c>
      <c r="L11" s="14">
        <f>VALUE(zeroCO2.wke!K11)</f>
        <v>2.2000000000000002</v>
      </c>
      <c r="M11" s="14">
        <f>VALUE(zeroCO2.wke!L11)</f>
        <v>2.9</v>
      </c>
      <c r="N11" s="14">
        <f>zeroCO2.wke!M11</f>
        <v>2453</v>
      </c>
      <c r="O11" s="14">
        <f>zeroCO2.wke!N11</f>
        <v>2873</v>
      </c>
      <c r="P11" s="14">
        <f>zeroCO2.wke!O11</f>
        <v>3380</v>
      </c>
      <c r="Q11" s="14">
        <f>zeroCO2.wke!P11</f>
        <v>-27.401</v>
      </c>
      <c r="R11" s="14">
        <f>zeroCO2.wke!Q11</f>
        <v>-33.634999999999998</v>
      </c>
    </row>
    <row r="12" spans="1:18" x14ac:dyDescent="0.25">
      <c r="A12" s="13" t="b">
        <f t="shared" si="0"/>
        <v>0</v>
      </c>
      <c r="B12" s="14">
        <f>zeroCO2.wke!A12</f>
        <v>2</v>
      </c>
      <c r="C12" s="14" t="str">
        <f>zeroCO2.wke!B12</f>
        <v>acid2</v>
      </c>
      <c r="D12" s="14">
        <f>VALUE(zeroCO2.wke!C12)</f>
        <v>0</v>
      </c>
      <c r="E12" s="14" t="str">
        <f>zeroCO2.wke!D12</f>
        <v>85882</v>
      </c>
      <c r="F12" s="14" t="str">
        <f>zeroCO2.wke!E12</f>
        <v>05/28/21</v>
      </c>
      <c r="G12" s="14" t="str">
        <f>zeroCO2.wke!F12</f>
        <v>18:10:20</v>
      </c>
      <c r="H12" s="14">
        <f>zeroCO2.wke!G12</f>
        <v>1</v>
      </c>
      <c r="I12" s="14">
        <f>zeroCO2.wke!H12</f>
        <v>29.3</v>
      </c>
      <c r="J12" s="14">
        <f>zeroCO2.wke!I12</f>
        <v>49.106999999999999</v>
      </c>
      <c r="K12" s="14">
        <f>VALUE(zeroCO2.wke!J12)</f>
        <v>1.4</v>
      </c>
      <c r="L12" s="14">
        <f>VALUE(zeroCO2.wke!K12)</f>
        <v>1.6</v>
      </c>
      <c r="M12" s="14">
        <f>VALUE(zeroCO2.wke!L12)</f>
        <v>2.2000000000000002</v>
      </c>
      <c r="N12" s="14">
        <f>zeroCO2.wke!M12</f>
        <v>2448</v>
      </c>
      <c r="O12" s="14">
        <f>zeroCO2.wke!N12</f>
        <v>2867</v>
      </c>
      <c r="P12" s="14">
        <f>zeroCO2.wke!O12</f>
        <v>3374</v>
      </c>
      <c r="Q12" s="14">
        <f>zeroCO2.wke!P12</f>
        <v>-27.265000000000001</v>
      </c>
      <c r="R12" s="14">
        <f>zeroCO2.wke!Q12</f>
        <v>-33.569000000000003</v>
      </c>
    </row>
    <row r="13" spans="1:18" x14ac:dyDescent="0.25">
      <c r="A13" s="13" t="b">
        <f t="shared" si="0"/>
        <v>0</v>
      </c>
      <c r="B13" s="14">
        <f>zeroCO2.wke!A13</f>
        <v>2</v>
      </c>
      <c r="C13" s="14" t="str">
        <f>zeroCO2.wke!B13</f>
        <v>acid2</v>
      </c>
      <c r="D13" s="14">
        <f>VALUE(zeroCO2.wke!C13)</f>
        <v>0</v>
      </c>
      <c r="E13" s="14" t="str">
        <f>zeroCO2.wke!D13</f>
        <v>85882</v>
      </c>
      <c r="F13" s="14" t="str">
        <f>zeroCO2.wke!E13</f>
        <v>05/28/21</v>
      </c>
      <c r="G13" s="14" t="str">
        <f>zeroCO2.wke!F13</f>
        <v>18:10:20</v>
      </c>
      <c r="H13" s="14">
        <f>zeroCO2.wke!G13</f>
        <v>2</v>
      </c>
      <c r="I13" s="14">
        <f>zeroCO2.wke!H13</f>
        <v>79</v>
      </c>
      <c r="J13" s="14">
        <f>zeroCO2.wke!I13</f>
        <v>49.633000000000003</v>
      </c>
      <c r="K13" s="14">
        <f>VALUE(zeroCO2.wke!J13)</f>
        <v>1.7</v>
      </c>
      <c r="L13" s="14">
        <f>VALUE(zeroCO2.wke!K13)</f>
        <v>2</v>
      </c>
      <c r="M13" s="14">
        <f>VALUE(zeroCO2.wke!L13)</f>
        <v>2.6</v>
      </c>
      <c r="N13" s="14">
        <f>zeroCO2.wke!M13</f>
        <v>2450</v>
      </c>
      <c r="O13" s="14">
        <f>zeroCO2.wke!N13</f>
        <v>2869</v>
      </c>
      <c r="P13" s="14">
        <f>zeroCO2.wke!O13</f>
        <v>3375</v>
      </c>
      <c r="Q13" s="14">
        <f>zeroCO2.wke!P13</f>
        <v>-27.356000000000002</v>
      </c>
      <c r="R13" s="14">
        <f>zeroCO2.wke!Q13</f>
        <v>-33.593000000000004</v>
      </c>
    </row>
    <row r="14" spans="1:18" x14ac:dyDescent="0.25">
      <c r="A14" s="13" t="b">
        <f t="shared" si="0"/>
        <v>0</v>
      </c>
      <c r="B14" s="14">
        <f>zeroCO2.wke!A14</f>
        <v>2</v>
      </c>
      <c r="C14" s="14" t="str">
        <f>zeroCO2.wke!B14</f>
        <v>acid2</v>
      </c>
      <c r="D14" s="14">
        <f>VALUE(zeroCO2.wke!C14)</f>
        <v>0</v>
      </c>
      <c r="E14" s="14" t="str">
        <f>zeroCO2.wke!D14</f>
        <v>85882</v>
      </c>
      <c r="F14" s="14" t="str">
        <f>zeroCO2.wke!E14</f>
        <v>05/28/21</v>
      </c>
      <c r="G14" s="14" t="str">
        <f>zeroCO2.wke!F14</f>
        <v>18:10:20</v>
      </c>
      <c r="H14" s="14">
        <f>zeroCO2.wke!G14</f>
        <v>3</v>
      </c>
      <c r="I14" s="14">
        <f>zeroCO2.wke!H14</f>
        <v>128.69999999999999</v>
      </c>
      <c r="J14" s="14">
        <f>zeroCO2.wke!I14</f>
        <v>49.607999999999997</v>
      </c>
      <c r="K14" s="14">
        <f>VALUE(zeroCO2.wke!J14)</f>
        <v>1.8</v>
      </c>
      <c r="L14" s="14">
        <f>VALUE(zeroCO2.wke!K14)</f>
        <v>2.1</v>
      </c>
      <c r="M14" s="14">
        <f>VALUE(zeroCO2.wke!L14)</f>
        <v>2.8</v>
      </c>
      <c r="N14" s="14">
        <f>zeroCO2.wke!M14</f>
        <v>2449</v>
      </c>
      <c r="O14" s="14">
        <f>zeroCO2.wke!N14</f>
        <v>2869</v>
      </c>
      <c r="P14" s="14">
        <f>zeroCO2.wke!O14</f>
        <v>3375</v>
      </c>
      <c r="Q14" s="14">
        <f>zeroCO2.wke!P14</f>
        <v>-27.35</v>
      </c>
      <c r="R14" s="14">
        <f>zeroCO2.wke!Q14</f>
        <v>-33.6</v>
      </c>
    </row>
    <row r="15" spans="1:18" x14ac:dyDescent="0.25">
      <c r="A15" s="13" t="b">
        <f t="shared" si="0"/>
        <v>0</v>
      </c>
      <c r="B15" s="14">
        <f>zeroCO2.wke!A15</f>
        <v>2</v>
      </c>
      <c r="C15" s="14" t="str">
        <f>zeroCO2.wke!B15</f>
        <v>acid2</v>
      </c>
      <c r="D15" s="14">
        <f>VALUE(zeroCO2.wke!C15)</f>
        <v>0</v>
      </c>
      <c r="E15" s="14" t="str">
        <f>zeroCO2.wke!D15</f>
        <v>85882</v>
      </c>
      <c r="F15" s="14" t="str">
        <f>zeroCO2.wke!E15</f>
        <v>05/28/21</v>
      </c>
      <c r="G15" s="14" t="str">
        <f>zeroCO2.wke!F15</f>
        <v>18:10:20</v>
      </c>
      <c r="H15" s="14">
        <f>zeroCO2.wke!G15</f>
        <v>4</v>
      </c>
      <c r="I15" s="14">
        <f>zeroCO2.wke!H15</f>
        <v>178.5</v>
      </c>
      <c r="J15" s="14">
        <f>zeroCO2.wke!I15</f>
        <v>49.701000000000001</v>
      </c>
      <c r="K15" s="14">
        <f>VALUE(zeroCO2.wke!J15)</f>
        <v>1.8</v>
      </c>
      <c r="L15" s="14">
        <f>VALUE(zeroCO2.wke!K15)</f>
        <v>2.1</v>
      </c>
      <c r="M15" s="14">
        <f>VALUE(zeroCO2.wke!L15)</f>
        <v>2.8</v>
      </c>
      <c r="N15" s="14">
        <f>zeroCO2.wke!M15</f>
        <v>2454</v>
      </c>
      <c r="O15" s="14">
        <f>zeroCO2.wke!N15</f>
        <v>2873</v>
      </c>
      <c r="P15" s="14">
        <f>zeroCO2.wke!O15</f>
        <v>3380</v>
      </c>
      <c r="Q15" s="14">
        <f>zeroCO2.wke!P15</f>
        <v>-27.37</v>
      </c>
      <c r="R15" s="14">
        <f>zeroCO2.wke!Q15</f>
        <v>-33.631</v>
      </c>
    </row>
    <row r="16" spans="1:18" x14ac:dyDescent="0.25">
      <c r="A16" s="13" t="b">
        <f t="shared" si="0"/>
        <v>0</v>
      </c>
      <c r="B16" s="14">
        <f>zeroCO2.wke!A16</f>
        <v>2</v>
      </c>
      <c r="C16" s="14" t="str">
        <f>zeroCO2.wke!B16</f>
        <v>acid2</v>
      </c>
      <c r="D16" s="14">
        <f>VALUE(zeroCO2.wke!C16)</f>
        <v>0</v>
      </c>
      <c r="E16" s="14" t="str">
        <f>zeroCO2.wke!D16</f>
        <v>85882</v>
      </c>
      <c r="F16" s="14" t="str">
        <f>zeroCO2.wke!E16</f>
        <v>05/28/21</v>
      </c>
      <c r="G16" s="14" t="str">
        <f>zeroCO2.wke!F16</f>
        <v>18:10:20</v>
      </c>
      <c r="H16" s="14">
        <f>zeroCO2.wke!G16</f>
        <v>5</v>
      </c>
      <c r="I16" s="14">
        <f>zeroCO2.wke!H16</f>
        <v>228.2</v>
      </c>
      <c r="J16" s="14">
        <f>zeroCO2.wke!I16</f>
        <v>49.5</v>
      </c>
      <c r="K16" s="14">
        <f>VALUE(zeroCO2.wke!J16)</f>
        <v>1.8</v>
      </c>
      <c r="L16" s="14">
        <f>VALUE(zeroCO2.wke!K16)</f>
        <v>2.2000000000000002</v>
      </c>
      <c r="M16" s="14">
        <f>VALUE(zeroCO2.wke!L16)</f>
        <v>2.8</v>
      </c>
      <c r="N16" s="14">
        <f>zeroCO2.wke!M16</f>
        <v>2447</v>
      </c>
      <c r="O16" s="14">
        <f>zeroCO2.wke!N16</f>
        <v>2865</v>
      </c>
      <c r="P16" s="14">
        <f>zeroCO2.wke!O16</f>
        <v>3370</v>
      </c>
      <c r="Q16" s="14">
        <f>zeroCO2.wke!P16</f>
        <v>-27.39</v>
      </c>
      <c r="R16" s="14">
        <f>zeroCO2.wke!Q16</f>
        <v>-33.619</v>
      </c>
    </row>
    <row r="17" spans="1:18" x14ac:dyDescent="0.25">
      <c r="A17" s="13" t="str">
        <f t="shared" si="0"/>
        <v>acid2</v>
      </c>
      <c r="B17" s="14">
        <f>zeroCO2.wke!A17</f>
        <v>2</v>
      </c>
      <c r="C17" s="14" t="str">
        <f>zeroCO2.wke!B17</f>
        <v>acid2</v>
      </c>
      <c r="D17" s="14">
        <f>VALUE(zeroCO2.wke!C17)</f>
        <v>0</v>
      </c>
      <c r="E17" s="14" t="str">
        <f>zeroCO2.wke!D17</f>
        <v>85882</v>
      </c>
      <c r="F17" s="14" t="str">
        <f>zeroCO2.wke!E17</f>
        <v>05/28/21</v>
      </c>
      <c r="G17" s="14" t="str">
        <f>zeroCO2.wke!F17</f>
        <v>18:10:20</v>
      </c>
      <c r="H17" s="14">
        <f>zeroCO2.wke!G17</f>
        <v>6</v>
      </c>
      <c r="I17" s="14">
        <f>zeroCO2.wke!H17</f>
        <v>278</v>
      </c>
      <c r="J17" s="14">
        <f>zeroCO2.wke!I17</f>
        <v>49.598999999999997</v>
      </c>
      <c r="K17" s="14">
        <f>VALUE(zeroCO2.wke!J17)</f>
        <v>1.8</v>
      </c>
      <c r="L17" s="14">
        <f>VALUE(zeroCO2.wke!K17)</f>
        <v>2.2000000000000002</v>
      </c>
      <c r="M17" s="14">
        <f>VALUE(zeroCO2.wke!L17)</f>
        <v>2.8</v>
      </c>
      <c r="N17" s="14">
        <f>zeroCO2.wke!M17</f>
        <v>2448</v>
      </c>
      <c r="O17" s="14">
        <f>zeroCO2.wke!N17</f>
        <v>2867</v>
      </c>
      <c r="P17" s="14">
        <f>zeroCO2.wke!O17</f>
        <v>3372</v>
      </c>
      <c r="Q17" s="14">
        <f>zeroCO2.wke!P17</f>
        <v>-27.372</v>
      </c>
      <c r="R17" s="14">
        <f>zeroCO2.wke!Q17</f>
        <v>-33.603999999999999</v>
      </c>
    </row>
    <row r="18" spans="1:18" x14ac:dyDescent="0.25">
      <c r="A18" s="13" t="str">
        <f t="shared" si="0"/>
        <v>acid2</v>
      </c>
      <c r="B18" s="14">
        <f>zeroCO2.wke!A18</f>
        <v>2</v>
      </c>
      <c r="C18" s="14" t="str">
        <f>zeroCO2.wke!B18</f>
        <v>acid2</v>
      </c>
      <c r="D18" s="14">
        <f>VALUE(zeroCO2.wke!C18)</f>
        <v>0</v>
      </c>
      <c r="E18" s="14" t="str">
        <f>zeroCO2.wke!D18</f>
        <v>85882</v>
      </c>
      <c r="F18" s="14" t="str">
        <f>zeroCO2.wke!E18</f>
        <v>05/28/21</v>
      </c>
      <c r="G18" s="14" t="str">
        <f>zeroCO2.wke!F18</f>
        <v>18:10:20</v>
      </c>
      <c r="H18" s="14">
        <f>zeroCO2.wke!G18</f>
        <v>7</v>
      </c>
      <c r="I18" s="14">
        <f>zeroCO2.wke!H18</f>
        <v>327.9</v>
      </c>
      <c r="J18" s="14">
        <f>zeroCO2.wke!I18</f>
        <v>49.588000000000001</v>
      </c>
      <c r="K18" s="14">
        <f>VALUE(zeroCO2.wke!J18)</f>
        <v>1.8</v>
      </c>
      <c r="L18" s="14">
        <f>VALUE(zeroCO2.wke!K18)</f>
        <v>2.2000000000000002</v>
      </c>
      <c r="M18" s="14">
        <f>VALUE(zeroCO2.wke!L18)</f>
        <v>2.9</v>
      </c>
      <c r="N18" s="14">
        <f>zeroCO2.wke!M18</f>
        <v>2448</v>
      </c>
      <c r="O18" s="14">
        <f>zeroCO2.wke!N18</f>
        <v>2867</v>
      </c>
      <c r="P18" s="14">
        <f>zeroCO2.wke!O18</f>
        <v>3374</v>
      </c>
      <c r="Q18" s="14">
        <f>zeroCO2.wke!P18</f>
        <v>-27.367000000000001</v>
      </c>
      <c r="R18" s="14">
        <f>zeroCO2.wke!Q18</f>
        <v>-33.628</v>
      </c>
    </row>
    <row r="19" spans="1:18" x14ac:dyDescent="0.25">
      <c r="A19" s="13" t="str">
        <f t="shared" si="0"/>
        <v>acid2</v>
      </c>
      <c r="B19" s="14">
        <f>zeroCO2.wke!A19</f>
        <v>2</v>
      </c>
      <c r="C19" s="14" t="str">
        <f>zeroCO2.wke!B19</f>
        <v>acid2</v>
      </c>
      <c r="D19" s="14">
        <f>VALUE(zeroCO2.wke!C19)</f>
        <v>0</v>
      </c>
      <c r="E19" s="14" t="str">
        <f>zeroCO2.wke!D19</f>
        <v>85882</v>
      </c>
      <c r="F19" s="14" t="str">
        <f>zeroCO2.wke!E19</f>
        <v>05/28/21</v>
      </c>
      <c r="G19" s="14" t="str">
        <f>zeroCO2.wke!F19</f>
        <v>18:10:20</v>
      </c>
      <c r="H19" s="14">
        <f>zeroCO2.wke!G19</f>
        <v>8</v>
      </c>
      <c r="I19" s="14">
        <f>zeroCO2.wke!H19</f>
        <v>377.7</v>
      </c>
      <c r="J19" s="14">
        <f>zeroCO2.wke!I19</f>
        <v>49.539000000000001</v>
      </c>
      <c r="K19" s="14">
        <f>VALUE(zeroCO2.wke!J19)</f>
        <v>1.8</v>
      </c>
      <c r="L19" s="14">
        <f>VALUE(zeroCO2.wke!K19)</f>
        <v>2.2000000000000002</v>
      </c>
      <c r="M19" s="14">
        <f>VALUE(zeroCO2.wke!L19)</f>
        <v>2.9</v>
      </c>
      <c r="N19" s="14">
        <f>zeroCO2.wke!M19</f>
        <v>2444</v>
      </c>
      <c r="O19" s="14">
        <f>zeroCO2.wke!N19</f>
        <v>2862</v>
      </c>
      <c r="P19" s="14">
        <f>zeroCO2.wke!O19</f>
        <v>3365</v>
      </c>
      <c r="Q19" s="14">
        <f>zeroCO2.wke!P19</f>
        <v>-27.367999999999999</v>
      </c>
      <c r="R19" s="14">
        <f>zeroCO2.wke!Q19</f>
        <v>-33.643000000000001</v>
      </c>
    </row>
    <row r="20" spans="1:18" x14ac:dyDescent="0.25">
      <c r="A20" s="13" t="str">
        <f t="shared" si="0"/>
        <v>acid2</v>
      </c>
      <c r="B20" s="14">
        <f>zeroCO2.wke!A20</f>
        <v>2</v>
      </c>
      <c r="C20" s="14" t="str">
        <f>zeroCO2.wke!B20</f>
        <v>acid2</v>
      </c>
      <c r="D20" s="14">
        <f>VALUE(zeroCO2.wke!C20)</f>
        <v>0</v>
      </c>
      <c r="E20" s="14" t="str">
        <f>zeroCO2.wke!D20</f>
        <v>85882</v>
      </c>
      <c r="F20" s="14" t="str">
        <f>zeroCO2.wke!E20</f>
        <v>05/28/21</v>
      </c>
      <c r="G20" s="14" t="str">
        <f>zeroCO2.wke!F20</f>
        <v>18:10:20</v>
      </c>
      <c r="H20" s="14">
        <f>zeroCO2.wke!G20</f>
        <v>9</v>
      </c>
      <c r="I20" s="14">
        <f>zeroCO2.wke!H20</f>
        <v>427.4</v>
      </c>
      <c r="J20" s="14">
        <f>zeroCO2.wke!I20</f>
        <v>49.597000000000001</v>
      </c>
      <c r="K20" s="14">
        <f>VALUE(zeroCO2.wke!J20)</f>
        <v>1.8</v>
      </c>
      <c r="L20" s="14">
        <f>VALUE(zeroCO2.wke!K20)</f>
        <v>2.2000000000000002</v>
      </c>
      <c r="M20" s="14">
        <f>VALUE(zeroCO2.wke!L20)</f>
        <v>2.9</v>
      </c>
      <c r="N20" s="14">
        <f>zeroCO2.wke!M20</f>
        <v>2445</v>
      </c>
      <c r="O20" s="14">
        <f>zeroCO2.wke!N20</f>
        <v>2863</v>
      </c>
      <c r="P20" s="14">
        <f>zeroCO2.wke!O20</f>
        <v>3368</v>
      </c>
      <c r="Q20" s="14">
        <f>zeroCO2.wke!P20</f>
        <v>-27.355</v>
      </c>
      <c r="R20" s="14">
        <f>zeroCO2.wke!Q20</f>
        <v>-33.590000000000003</v>
      </c>
    </row>
    <row r="21" spans="1:18" x14ac:dyDescent="0.25">
      <c r="A21" s="13" t="str">
        <f t="shared" si="0"/>
        <v>acid2</v>
      </c>
      <c r="B21" s="14">
        <f>zeroCO2.wke!A21</f>
        <v>2</v>
      </c>
      <c r="C21" s="14" t="str">
        <f>zeroCO2.wke!B21</f>
        <v>acid2</v>
      </c>
      <c r="D21" s="14">
        <f>VALUE(zeroCO2.wke!C21)</f>
        <v>0</v>
      </c>
      <c r="E21" s="14" t="str">
        <f>zeroCO2.wke!D21</f>
        <v>85882</v>
      </c>
      <c r="F21" s="14" t="str">
        <f>zeroCO2.wke!E21</f>
        <v>05/28/21</v>
      </c>
      <c r="G21" s="14" t="str">
        <f>zeroCO2.wke!F21</f>
        <v>18:10:20</v>
      </c>
      <c r="H21" s="14">
        <f>zeroCO2.wke!G21</f>
        <v>10</v>
      </c>
      <c r="I21" s="14">
        <f>zeroCO2.wke!H21</f>
        <v>477.1</v>
      </c>
      <c r="J21" s="14">
        <f>zeroCO2.wke!I21</f>
        <v>49.634</v>
      </c>
      <c r="K21" s="14">
        <f>VALUE(zeroCO2.wke!J21)</f>
        <v>1.8</v>
      </c>
      <c r="L21" s="14">
        <f>VALUE(zeroCO2.wke!K21)</f>
        <v>2.1</v>
      </c>
      <c r="M21" s="14">
        <f>VALUE(zeroCO2.wke!L21)</f>
        <v>2.9</v>
      </c>
      <c r="N21" s="14">
        <f>zeroCO2.wke!M21</f>
        <v>2451</v>
      </c>
      <c r="O21" s="14">
        <f>zeroCO2.wke!N21</f>
        <v>2870</v>
      </c>
      <c r="P21" s="14">
        <f>zeroCO2.wke!O21</f>
        <v>3377</v>
      </c>
      <c r="Q21" s="14">
        <f>zeroCO2.wke!P21</f>
        <v>-27.363</v>
      </c>
      <c r="R21" s="14">
        <f>zeroCO2.wke!Q21</f>
        <v>-33.612000000000002</v>
      </c>
    </row>
    <row r="22" spans="1:18" x14ac:dyDescent="0.25">
      <c r="A22" s="13" t="b">
        <f t="shared" si="0"/>
        <v>0</v>
      </c>
      <c r="B22" s="14">
        <f>zeroCO2.wke!A22</f>
        <v>3</v>
      </c>
      <c r="C22" s="14" t="str">
        <f>zeroCO2.wke!B22</f>
        <v>acid3</v>
      </c>
      <c r="D22" s="14">
        <f>VALUE(zeroCO2.wke!C22)</f>
        <v>0</v>
      </c>
      <c r="E22" s="14" t="str">
        <f>zeroCO2.wke!D22</f>
        <v>85883</v>
      </c>
      <c r="F22" s="14" t="str">
        <f>zeroCO2.wke!E22</f>
        <v>05/28/21</v>
      </c>
      <c r="G22" s="14" t="str">
        <f>zeroCO2.wke!F22</f>
        <v>18:22:59</v>
      </c>
      <c r="H22" s="14">
        <f>zeroCO2.wke!G22</f>
        <v>1</v>
      </c>
      <c r="I22" s="14">
        <f>zeroCO2.wke!H22</f>
        <v>29.1</v>
      </c>
      <c r="J22" s="14">
        <f>zeroCO2.wke!I22</f>
        <v>49.131999999999998</v>
      </c>
      <c r="K22" s="14">
        <f>VALUE(zeroCO2.wke!J22)</f>
        <v>1.4</v>
      </c>
      <c r="L22" s="14">
        <f>VALUE(zeroCO2.wke!K22)</f>
        <v>1.7</v>
      </c>
      <c r="M22" s="14">
        <f>VALUE(zeroCO2.wke!L22)</f>
        <v>2.2000000000000002</v>
      </c>
      <c r="N22" s="14">
        <f>zeroCO2.wke!M22</f>
        <v>2450</v>
      </c>
      <c r="O22" s="14">
        <f>zeroCO2.wke!N22</f>
        <v>2869</v>
      </c>
      <c r="P22" s="14">
        <f>zeroCO2.wke!O22</f>
        <v>3375</v>
      </c>
      <c r="Q22" s="14">
        <f>zeroCO2.wke!P22</f>
        <v>-27.24</v>
      </c>
      <c r="R22" s="14">
        <f>zeroCO2.wke!Q22</f>
        <v>-33.500999999999998</v>
      </c>
    </row>
    <row r="23" spans="1:18" x14ac:dyDescent="0.25">
      <c r="A23" s="13" t="b">
        <f t="shared" si="0"/>
        <v>0</v>
      </c>
      <c r="B23" s="14">
        <f>zeroCO2.wke!A23</f>
        <v>3</v>
      </c>
      <c r="C23" s="14" t="str">
        <f>zeroCO2.wke!B23</f>
        <v>acid3</v>
      </c>
      <c r="D23" s="14">
        <f>VALUE(zeroCO2.wke!C23)</f>
        <v>0</v>
      </c>
      <c r="E23" s="14" t="str">
        <f>zeroCO2.wke!D23</f>
        <v>85883</v>
      </c>
      <c r="F23" s="14" t="str">
        <f>zeroCO2.wke!E23</f>
        <v>05/28/21</v>
      </c>
      <c r="G23" s="14" t="str">
        <f>zeroCO2.wke!F23</f>
        <v>18:22:59</v>
      </c>
      <c r="H23" s="14">
        <f>zeroCO2.wke!G23</f>
        <v>2</v>
      </c>
      <c r="I23" s="14">
        <f>zeroCO2.wke!H23</f>
        <v>79</v>
      </c>
      <c r="J23" s="14">
        <f>zeroCO2.wke!I23</f>
        <v>49.728000000000002</v>
      </c>
      <c r="K23" s="14">
        <f>VALUE(zeroCO2.wke!J23)</f>
        <v>1.7</v>
      </c>
      <c r="L23" s="14">
        <f>VALUE(zeroCO2.wke!K23)</f>
        <v>2</v>
      </c>
      <c r="M23" s="14">
        <f>VALUE(zeroCO2.wke!L23)</f>
        <v>2.7</v>
      </c>
      <c r="N23" s="14">
        <f>zeroCO2.wke!M23</f>
        <v>2451</v>
      </c>
      <c r="O23" s="14">
        <f>zeroCO2.wke!N23</f>
        <v>2869</v>
      </c>
      <c r="P23" s="14">
        <f>zeroCO2.wke!O23</f>
        <v>3375</v>
      </c>
      <c r="Q23" s="14">
        <f>zeroCO2.wke!P23</f>
        <v>-27.341999999999999</v>
      </c>
      <c r="R23" s="14">
        <f>zeroCO2.wke!Q23</f>
        <v>-33.570999999999998</v>
      </c>
    </row>
    <row r="24" spans="1:18" x14ac:dyDescent="0.25">
      <c r="A24" s="13" t="b">
        <f t="shared" si="0"/>
        <v>0</v>
      </c>
      <c r="B24" s="14">
        <f>zeroCO2.wke!A24</f>
        <v>3</v>
      </c>
      <c r="C24" s="14" t="str">
        <f>zeroCO2.wke!B24</f>
        <v>acid3</v>
      </c>
      <c r="D24" s="14">
        <f>VALUE(zeroCO2.wke!C24)</f>
        <v>0</v>
      </c>
      <c r="E24" s="14" t="str">
        <f>zeroCO2.wke!D24</f>
        <v>85883</v>
      </c>
      <c r="F24" s="14" t="str">
        <f>zeroCO2.wke!E24</f>
        <v>05/28/21</v>
      </c>
      <c r="G24" s="14" t="str">
        <f>zeroCO2.wke!F24</f>
        <v>18:22:59</v>
      </c>
      <c r="H24" s="14">
        <f>zeroCO2.wke!G24</f>
        <v>3</v>
      </c>
      <c r="I24" s="14">
        <f>zeroCO2.wke!H24</f>
        <v>128.69999999999999</v>
      </c>
      <c r="J24" s="14">
        <f>zeroCO2.wke!I24</f>
        <v>49.694000000000003</v>
      </c>
      <c r="K24" s="14">
        <f>VALUE(zeroCO2.wke!J24)</f>
        <v>1.7</v>
      </c>
      <c r="L24" s="14">
        <f>VALUE(zeroCO2.wke!K24)</f>
        <v>2.1</v>
      </c>
      <c r="M24" s="14">
        <f>VALUE(zeroCO2.wke!L24)</f>
        <v>2.8</v>
      </c>
      <c r="N24" s="14">
        <f>zeroCO2.wke!M24</f>
        <v>2453</v>
      </c>
      <c r="O24" s="14">
        <f>zeroCO2.wke!N24</f>
        <v>2871</v>
      </c>
      <c r="P24" s="14">
        <f>zeroCO2.wke!O24</f>
        <v>3377</v>
      </c>
      <c r="Q24" s="14">
        <f>zeroCO2.wke!P24</f>
        <v>-27.35</v>
      </c>
      <c r="R24" s="14">
        <f>zeroCO2.wke!Q24</f>
        <v>-33.6</v>
      </c>
    </row>
    <row r="25" spans="1:18" x14ac:dyDescent="0.25">
      <c r="A25" s="13" t="b">
        <f t="shared" si="0"/>
        <v>0</v>
      </c>
      <c r="B25" s="14">
        <f>zeroCO2.wke!A25</f>
        <v>3</v>
      </c>
      <c r="C25" s="14" t="str">
        <f>zeroCO2.wke!B25</f>
        <v>acid3</v>
      </c>
      <c r="D25" s="14">
        <f>VALUE(zeroCO2.wke!C25)</f>
        <v>0</v>
      </c>
      <c r="E25" s="14" t="str">
        <f>zeroCO2.wke!D25</f>
        <v>85883</v>
      </c>
      <c r="F25" s="14" t="str">
        <f>zeroCO2.wke!E25</f>
        <v>05/28/21</v>
      </c>
      <c r="G25" s="14" t="str">
        <f>zeroCO2.wke!F25</f>
        <v>18:22:59</v>
      </c>
      <c r="H25" s="14">
        <f>zeroCO2.wke!G25</f>
        <v>4</v>
      </c>
      <c r="I25" s="14">
        <f>zeroCO2.wke!H25</f>
        <v>178.5</v>
      </c>
      <c r="J25" s="14">
        <f>zeroCO2.wke!I25</f>
        <v>49.674999999999997</v>
      </c>
      <c r="K25" s="14">
        <f>VALUE(zeroCO2.wke!J25)</f>
        <v>1.8</v>
      </c>
      <c r="L25" s="14">
        <f>VALUE(zeroCO2.wke!K25)</f>
        <v>2.1</v>
      </c>
      <c r="M25" s="14">
        <f>VALUE(zeroCO2.wke!L25)</f>
        <v>2.8</v>
      </c>
      <c r="N25" s="14">
        <f>zeroCO2.wke!M25</f>
        <v>2446</v>
      </c>
      <c r="O25" s="14">
        <f>zeroCO2.wke!N25</f>
        <v>2864</v>
      </c>
      <c r="P25" s="14">
        <f>zeroCO2.wke!O25</f>
        <v>3368</v>
      </c>
      <c r="Q25" s="14">
        <f>zeroCO2.wke!P25</f>
        <v>-27.349</v>
      </c>
      <c r="R25" s="14">
        <f>zeroCO2.wke!Q25</f>
        <v>-33.600999999999999</v>
      </c>
    </row>
    <row r="26" spans="1:18" x14ac:dyDescent="0.25">
      <c r="A26" s="13" t="b">
        <f t="shared" si="0"/>
        <v>0</v>
      </c>
      <c r="B26" s="14">
        <f>zeroCO2.wke!A26</f>
        <v>3</v>
      </c>
      <c r="C26" s="14" t="str">
        <f>zeroCO2.wke!B26</f>
        <v>acid3</v>
      </c>
      <c r="D26" s="14">
        <f>VALUE(zeroCO2.wke!C26)</f>
        <v>0</v>
      </c>
      <c r="E26" s="14" t="str">
        <f>zeroCO2.wke!D26</f>
        <v>85883</v>
      </c>
      <c r="F26" s="14" t="str">
        <f>zeroCO2.wke!E26</f>
        <v>05/28/21</v>
      </c>
      <c r="G26" s="14" t="str">
        <f>zeroCO2.wke!F26</f>
        <v>18:22:59</v>
      </c>
      <c r="H26" s="14">
        <f>zeroCO2.wke!G26</f>
        <v>5</v>
      </c>
      <c r="I26" s="14">
        <f>zeroCO2.wke!H26</f>
        <v>228.2</v>
      </c>
      <c r="J26" s="14">
        <f>zeroCO2.wke!I26</f>
        <v>49.716000000000001</v>
      </c>
      <c r="K26" s="14">
        <f>VALUE(zeroCO2.wke!J26)</f>
        <v>1.8</v>
      </c>
      <c r="L26" s="14">
        <f>VALUE(zeroCO2.wke!K26)</f>
        <v>2.2000000000000002</v>
      </c>
      <c r="M26" s="14">
        <f>VALUE(zeroCO2.wke!L26)</f>
        <v>2.8</v>
      </c>
      <c r="N26" s="14">
        <f>zeroCO2.wke!M26</f>
        <v>2455</v>
      </c>
      <c r="O26" s="14">
        <f>zeroCO2.wke!N26</f>
        <v>2873</v>
      </c>
      <c r="P26" s="14">
        <f>zeroCO2.wke!O26</f>
        <v>3380</v>
      </c>
      <c r="Q26" s="14">
        <f>zeroCO2.wke!P26</f>
        <v>-27.353000000000002</v>
      </c>
      <c r="R26" s="14">
        <f>zeroCO2.wke!Q26</f>
        <v>-33.56</v>
      </c>
    </row>
    <row r="27" spans="1:18" x14ac:dyDescent="0.25">
      <c r="A27" s="13" t="str">
        <f t="shared" si="0"/>
        <v>acid3</v>
      </c>
      <c r="B27" s="14">
        <f>zeroCO2.wke!A27</f>
        <v>3</v>
      </c>
      <c r="C27" s="14" t="str">
        <f>zeroCO2.wke!B27</f>
        <v>acid3</v>
      </c>
      <c r="D27" s="14">
        <f>VALUE(zeroCO2.wke!C27)</f>
        <v>0</v>
      </c>
      <c r="E27" s="14" t="str">
        <f>zeroCO2.wke!D27</f>
        <v>85883</v>
      </c>
      <c r="F27" s="14" t="str">
        <f>zeroCO2.wke!E27</f>
        <v>05/28/21</v>
      </c>
      <c r="G27" s="14" t="str">
        <f>zeroCO2.wke!F27</f>
        <v>18:22:59</v>
      </c>
      <c r="H27" s="14">
        <f>zeroCO2.wke!G27</f>
        <v>6</v>
      </c>
      <c r="I27" s="14">
        <f>zeroCO2.wke!H27</f>
        <v>278</v>
      </c>
      <c r="J27" s="14">
        <f>zeroCO2.wke!I27</f>
        <v>49.695999999999998</v>
      </c>
      <c r="K27" s="14">
        <f>VALUE(zeroCO2.wke!J27)</f>
        <v>1.8</v>
      </c>
      <c r="L27" s="14">
        <f>VALUE(zeroCO2.wke!K27)</f>
        <v>2.1</v>
      </c>
      <c r="M27" s="14">
        <f>VALUE(zeroCO2.wke!L27)</f>
        <v>2.9</v>
      </c>
      <c r="N27" s="14">
        <f>zeroCO2.wke!M27</f>
        <v>2452</v>
      </c>
      <c r="O27" s="14">
        <f>zeroCO2.wke!N27</f>
        <v>2870</v>
      </c>
      <c r="P27" s="14">
        <f>zeroCO2.wke!O27</f>
        <v>3376</v>
      </c>
      <c r="Q27" s="14">
        <f>zeroCO2.wke!P27</f>
        <v>-27.358000000000001</v>
      </c>
      <c r="R27" s="14">
        <f>zeroCO2.wke!Q27</f>
        <v>-33.564999999999998</v>
      </c>
    </row>
    <row r="28" spans="1:18" x14ac:dyDescent="0.25">
      <c r="A28" s="13" t="str">
        <f t="shared" si="0"/>
        <v>acid3</v>
      </c>
      <c r="B28" s="14">
        <f>zeroCO2.wke!A28</f>
        <v>3</v>
      </c>
      <c r="C28" s="14" t="str">
        <f>zeroCO2.wke!B28</f>
        <v>acid3</v>
      </c>
      <c r="D28" s="14">
        <f>VALUE(zeroCO2.wke!C28)</f>
        <v>0</v>
      </c>
      <c r="E28" s="14" t="str">
        <f>zeroCO2.wke!D28</f>
        <v>85883</v>
      </c>
      <c r="F28" s="14" t="str">
        <f>zeroCO2.wke!E28</f>
        <v>05/28/21</v>
      </c>
      <c r="G28" s="14" t="str">
        <f>zeroCO2.wke!F28</f>
        <v>18:22:59</v>
      </c>
      <c r="H28" s="14">
        <f>zeroCO2.wke!G28</f>
        <v>7</v>
      </c>
      <c r="I28" s="14">
        <f>zeroCO2.wke!H28</f>
        <v>327.9</v>
      </c>
      <c r="J28" s="14">
        <f>zeroCO2.wke!I28</f>
        <v>49.707999999999998</v>
      </c>
      <c r="K28" s="14">
        <f>VALUE(zeroCO2.wke!J28)</f>
        <v>1.8</v>
      </c>
      <c r="L28" s="14">
        <f>VALUE(zeroCO2.wke!K28)</f>
        <v>2.2000000000000002</v>
      </c>
      <c r="M28" s="14">
        <f>VALUE(zeroCO2.wke!L28)</f>
        <v>2.9</v>
      </c>
      <c r="N28" s="14">
        <f>zeroCO2.wke!M28</f>
        <v>2452</v>
      </c>
      <c r="O28" s="14">
        <f>zeroCO2.wke!N28</f>
        <v>2870</v>
      </c>
      <c r="P28" s="14">
        <f>zeroCO2.wke!O28</f>
        <v>3376</v>
      </c>
      <c r="Q28" s="14">
        <f>zeroCO2.wke!P28</f>
        <v>-27.331</v>
      </c>
      <c r="R28" s="14">
        <f>zeroCO2.wke!Q28</f>
        <v>-33.606000000000002</v>
      </c>
    </row>
    <row r="29" spans="1:18" x14ac:dyDescent="0.25">
      <c r="A29" s="13" t="str">
        <f t="shared" si="0"/>
        <v>acid3</v>
      </c>
      <c r="B29" s="14">
        <f>zeroCO2.wke!A29</f>
        <v>3</v>
      </c>
      <c r="C29" s="14" t="str">
        <f>zeroCO2.wke!B29</f>
        <v>acid3</v>
      </c>
      <c r="D29" s="14">
        <f>VALUE(zeroCO2.wke!C29)</f>
        <v>0</v>
      </c>
      <c r="E29" s="14" t="str">
        <f>zeroCO2.wke!D29</f>
        <v>85883</v>
      </c>
      <c r="F29" s="14" t="str">
        <f>zeroCO2.wke!E29</f>
        <v>05/28/21</v>
      </c>
      <c r="G29" s="14" t="str">
        <f>zeroCO2.wke!F29</f>
        <v>18:22:59</v>
      </c>
      <c r="H29" s="14">
        <f>zeroCO2.wke!G29</f>
        <v>8</v>
      </c>
      <c r="I29" s="14">
        <f>zeroCO2.wke!H29</f>
        <v>377.7</v>
      </c>
      <c r="J29" s="14">
        <f>zeroCO2.wke!I29</f>
        <v>49.677999999999997</v>
      </c>
      <c r="K29" s="14">
        <f>VALUE(zeroCO2.wke!J29)</f>
        <v>1.8</v>
      </c>
      <c r="L29" s="14">
        <f>VALUE(zeroCO2.wke!K29)</f>
        <v>2.2000000000000002</v>
      </c>
      <c r="M29" s="14">
        <f>VALUE(zeroCO2.wke!L29)</f>
        <v>2.8</v>
      </c>
      <c r="N29" s="14">
        <f>zeroCO2.wke!M29</f>
        <v>2452</v>
      </c>
      <c r="O29" s="14">
        <f>zeroCO2.wke!N29</f>
        <v>2871</v>
      </c>
      <c r="P29" s="14">
        <f>zeroCO2.wke!O29</f>
        <v>3377</v>
      </c>
      <c r="Q29" s="14">
        <f>zeroCO2.wke!P29</f>
        <v>-27.335000000000001</v>
      </c>
      <c r="R29" s="14">
        <f>zeroCO2.wke!Q29</f>
        <v>-33.569000000000003</v>
      </c>
    </row>
    <row r="30" spans="1:18" x14ac:dyDescent="0.25">
      <c r="A30" s="13" t="str">
        <f t="shared" si="0"/>
        <v>acid3</v>
      </c>
      <c r="B30" s="14">
        <f>zeroCO2.wke!A30</f>
        <v>3</v>
      </c>
      <c r="C30" s="14" t="str">
        <f>zeroCO2.wke!B30</f>
        <v>acid3</v>
      </c>
      <c r="D30" s="14">
        <f>VALUE(zeroCO2.wke!C30)</f>
        <v>0</v>
      </c>
      <c r="E30" s="14" t="str">
        <f>zeroCO2.wke!D30</f>
        <v>85883</v>
      </c>
      <c r="F30" s="14" t="str">
        <f>zeroCO2.wke!E30</f>
        <v>05/28/21</v>
      </c>
      <c r="G30" s="14" t="str">
        <f>zeroCO2.wke!F30</f>
        <v>18:22:59</v>
      </c>
      <c r="H30" s="14">
        <f>zeroCO2.wke!G30</f>
        <v>9</v>
      </c>
      <c r="I30" s="14">
        <f>zeroCO2.wke!H30</f>
        <v>427.4</v>
      </c>
      <c r="J30" s="14">
        <f>zeroCO2.wke!I30</f>
        <v>49.704999999999998</v>
      </c>
      <c r="K30" s="14">
        <f>VALUE(zeroCO2.wke!J30)</f>
        <v>1.8</v>
      </c>
      <c r="L30" s="14">
        <f>VALUE(zeroCO2.wke!K30)</f>
        <v>2.2000000000000002</v>
      </c>
      <c r="M30" s="14">
        <f>VALUE(zeroCO2.wke!L30)</f>
        <v>2.8</v>
      </c>
      <c r="N30" s="14">
        <f>zeroCO2.wke!M30</f>
        <v>2450</v>
      </c>
      <c r="O30" s="14">
        <f>zeroCO2.wke!N30</f>
        <v>2868</v>
      </c>
      <c r="P30" s="14">
        <f>zeroCO2.wke!O30</f>
        <v>3374</v>
      </c>
      <c r="Q30" s="14">
        <f>zeroCO2.wke!P30</f>
        <v>-27.335999999999999</v>
      </c>
      <c r="R30" s="14">
        <f>zeroCO2.wke!Q30</f>
        <v>-33.542999999999999</v>
      </c>
    </row>
    <row r="31" spans="1:18" x14ac:dyDescent="0.25">
      <c r="A31" s="13" t="str">
        <f t="shared" si="0"/>
        <v>acid3</v>
      </c>
      <c r="B31" s="14">
        <f>zeroCO2.wke!A31</f>
        <v>3</v>
      </c>
      <c r="C31" s="14" t="str">
        <f>zeroCO2.wke!B31</f>
        <v>acid3</v>
      </c>
      <c r="D31" s="14">
        <f>VALUE(zeroCO2.wke!C31)</f>
        <v>0</v>
      </c>
      <c r="E31" s="14" t="str">
        <f>zeroCO2.wke!D31</f>
        <v>85883</v>
      </c>
      <c r="F31" s="14" t="str">
        <f>zeroCO2.wke!E31</f>
        <v>05/28/21</v>
      </c>
      <c r="G31" s="14" t="str">
        <f>zeroCO2.wke!F31</f>
        <v>18:22:59</v>
      </c>
      <c r="H31" s="14">
        <f>zeroCO2.wke!G31</f>
        <v>10</v>
      </c>
      <c r="I31" s="14">
        <f>zeroCO2.wke!H31</f>
        <v>477.1</v>
      </c>
      <c r="J31" s="14">
        <f>zeroCO2.wke!I31</f>
        <v>49.722999999999999</v>
      </c>
      <c r="K31" s="14">
        <f>VALUE(zeroCO2.wke!J31)</f>
        <v>1.8</v>
      </c>
      <c r="L31" s="14">
        <f>VALUE(zeroCO2.wke!K31)</f>
        <v>2.2000000000000002</v>
      </c>
      <c r="M31" s="14">
        <f>VALUE(zeroCO2.wke!L31)</f>
        <v>2.9</v>
      </c>
      <c r="N31" s="14">
        <f>zeroCO2.wke!M31</f>
        <v>2456</v>
      </c>
      <c r="O31" s="14">
        <f>zeroCO2.wke!N31</f>
        <v>2874</v>
      </c>
      <c r="P31" s="14">
        <f>zeroCO2.wke!O31</f>
        <v>3381</v>
      </c>
      <c r="Q31" s="14">
        <f>zeroCO2.wke!P31</f>
        <v>-27.375</v>
      </c>
      <c r="R31" s="14">
        <f>zeroCO2.wke!Q31</f>
        <v>-33.594999999999999</v>
      </c>
    </row>
    <row r="32" spans="1:18" x14ac:dyDescent="0.25">
      <c r="A32" s="13" t="b">
        <f t="shared" si="0"/>
        <v>0</v>
      </c>
      <c r="B32" s="14">
        <f>zeroCO2.wke!A32</f>
        <v>4</v>
      </c>
      <c r="C32" s="14" t="str">
        <f>zeroCO2.wke!B32</f>
        <v>acid4</v>
      </c>
      <c r="D32" s="14">
        <f>VALUE(zeroCO2.wke!C32)</f>
        <v>0</v>
      </c>
      <c r="E32" s="14" t="str">
        <f>zeroCO2.wke!D32</f>
        <v>85884</v>
      </c>
      <c r="F32" s="14" t="str">
        <f>zeroCO2.wke!E32</f>
        <v>05/28/21</v>
      </c>
      <c r="G32" s="14" t="str">
        <f>zeroCO2.wke!F32</f>
        <v>18:38:46</v>
      </c>
      <c r="H32" s="14">
        <f>zeroCO2.wke!G32</f>
        <v>1</v>
      </c>
      <c r="I32" s="14">
        <f>zeroCO2.wke!H32</f>
        <v>29.3</v>
      </c>
      <c r="J32" s="14">
        <f>zeroCO2.wke!I32</f>
        <v>47.47</v>
      </c>
      <c r="K32" s="14">
        <f>VALUE(zeroCO2.wke!J32)</f>
        <v>1.5</v>
      </c>
      <c r="L32" s="14">
        <f>VALUE(zeroCO2.wke!K32)</f>
        <v>1.7</v>
      </c>
      <c r="M32" s="14">
        <f>VALUE(zeroCO2.wke!L32)</f>
        <v>2.2999999999999998</v>
      </c>
      <c r="N32" s="14">
        <f>zeroCO2.wke!M32</f>
        <v>2448</v>
      </c>
      <c r="O32" s="14">
        <f>zeroCO2.wke!N32</f>
        <v>2867</v>
      </c>
      <c r="P32" s="14">
        <f>zeroCO2.wke!O32</f>
        <v>3373</v>
      </c>
      <c r="Q32" s="14">
        <f>zeroCO2.wke!P32</f>
        <v>-27.257999999999999</v>
      </c>
      <c r="R32" s="14">
        <f>zeroCO2.wke!Q32</f>
        <v>-33.558999999999997</v>
      </c>
    </row>
    <row r="33" spans="1:18" x14ac:dyDescent="0.25">
      <c r="A33" s="13" t="b">
        <f t="shared" si="0"/>
        <v>0</v>
      </c>
      <c r="B33" s="14">
        <f>zeroCO2.wke!A33</f>
        <v>4</v>
      </c>
      <c r="C33" s="14" t="str">
        <f>zeroCO2.wke!B33</f>
        <v>acid4</v>
      </c>
      <c r="D33" s="14">
        <f>VALUE(zeroCO2.wke!C33)</f>
        <v>0</v>
      </c>
      <c r="E33" s="14" t="str">
        <f>zeroCO2.wke!D33</f>
        <v>85884</v>
      </c>
      <c r="F33" s="14" t="str">
        <f>zeroCO2.wke!E33</f>
        <v>05/28/21</v>
      </c>
      <c r="G33" s="14" t="str">
        <f>zeroCO2.wke!F33</f>
        <v>18:38:46</v>
      </c>
      <c r="H33" s="14">
        <f>zeroCO2.wke!G33</f>
        <v>2</v>
      </c>
      <c r="I33" s="14">
        <f>zeroCO2.wke!H33</f>
        <v>79</v>
      </c>
      <c r="J33" s="14">
        <f>zeroCO2.wke!I33</f>
        <v>49.674999999999997</v>
      </c>
      <c r="K33" s="14">
        <f>VALUE(zeroCO2.wke!J33)</f>
        <v>1.7</v>
      </c>
      <c r="L33" s="14">
        <f>VALUE(zeroCO2.wke!K33)</f>
        <v>2.1</v>
      </c>
      <c r="M33" s="14">
        <f>VALUE(zeroCO2.wke!L33)</f>
        <v>2.7</v>
      </c>
      <c r="N33" s="14">
        <f>zeroCO2.wke!M33</f>
        <v>2453</v>
      </c>
      <c r="O33" s="14">
        <f>zeroCO2.wke!N33</f>
        <v>2873</v>
      </c>
      <c r="P33" s="14">
        <f>zeroCO2.wke!O33</f>
        <v>3380</v>
      </c>
      <c r="Q33" s="14">
        <f>zeroCO2.wke!P33</f>
        <v>-27.302</v>
      </c>
      <c r="R33" s="14">
        <f>zeroCO2.wke!Q33</f>
        <v>-33.558</v>
      </c>
    </row>
    <row r="34" spans="1:18" x14ac:dyDescent="0.25">
      <c r="A34" s="13" t="b">
        <f t="shared" si="0"/>
        <v>0</v>
      </c>
      <c r="B34" s="14">
        <f>zeroCO2.wke!A34</f>
        <v>4</v>
      </c>
      <c r="C34" s="14" t="str">
        <f>zeroCO2.wke!B34</f>
        <v>acid4</v>
      </c>
      <c r="D34" s="14">
        <f>VALUE(zeroCO2.wke!C34)</f>
        <v>0</v>
      </c>
      <c r="E34" s="14" t="str">
        <f>zeroCO2.wke!D34</f>
        <v>85884</v>
      </c>
      <c r="F34" s="14" t="str">
        <f>zeroCO2.wke!E34</f>
        <v>05/28/21</v>
      </c>
      <c r="G34" s="14" t="str">
        <f>zeroCO2.wke!F34</f>
        <v>18:38:46</v>
      </c>
      <c r="H34" s="14">
        <f>zeroCO2.wke!G34</f>
        <v>3</v>
      </c>
      <c r="I34" s="14">
        <f>zeroCO2.wke!H34</f>
        <v>128.69999999999999</v>
      </c>
      <c r="J34" s="14">
        <f>zeroCO2.wke!I34</f>
        <v>49.726999999999997</v>
      </c>
      <c r="K34" s="14">
        <f>VALUE(zeroCO2.wke!J34)</f>
        <v>1.8</v>
      </c>
      <c r="L34" s="14">
        <f>VALUE(zeroCO2.wke!K34)</f>
        <v>2.1</v>
      </c>
      <c r="M34" s="14">
        <f>VALUE(zeroCO2.wke!L34)</f>
        <v>2.8</v>
      </c>
      <c r="N34" s="14">
        <f>zeroCO2.wke!M34</f>
        <v>2454</v>
      </c>
      <c r="O34" s="14">
        <f>zeroCO2.wke!N34</f>
        <v>2874</v>
      </c>
      <c r="P34" s="14">
        <f>zeroCO2.wke!O34</f>
        <v>3380</v>
      </c>
      <c r="Q34" s="14">
        <f>zeroCO2.wke!P34</f>
        <v>-27.35</v>
      </c>
      <c r="R34" s="14">
        <f>zeroCO2.wke!Q34</f>
        <v>-33.6</v>
      </c>
    </row>
    <row r="35" spans="1:18" x14ac:dyDescent="0.25">
      <c r="A35" s="13" t="b">
        <f t="shared" si="0"/>
        <v>0</v>
      </c>
      <c r="B35" s="14">
        <f>zeroCO2.wke!A35</f>
        <v>4</v>
      </c>
      <c r="C35" s="14" t="str">
        <f>zeroCO2.wke!B35</f>
        <v>acid4</v>
      </c>
      <c r="D35" s="14">
        <f>VALUE(zeroCO2.wke!C35)</f>
        <v>0</v>
      </c>
      <c r="E35" s="14" t="str">
        <f>zeroCO2.wke!D35</f>
        <v>85884</v>
      </c>
      <c r="F35" s="14" t="str">
        <f>zeroCO2.wke!E35</f>
        <v>05/28/21</v>
      </c>
      <c r="G35" s="14" t="str">
        <f>zeroCO2.wke!F35</f>
        <v>18:38:46</v>
      </c>
      <c r="H35" s="14">
        <f>zeroCO2.wke!G35</f>
        <v>4</v>
      </c>
      <c r="I35" s="14">
        <f>zeroCO2.wke!H35</f>
        <v>178.5</v>
      </c>
      <c r="J35" s="14">
        <f>zeroCO2.wke!I35</f>
        <v>49.753999999999998</v>
      </c>
      <c r="K35" s="14">
        <f>VALUE(zeroCO2.wke!J35)</f>
        <v>1.8</v>
      </c>
      <c r="L35" s="14">
        <f>VALUE(zeroCO2.wke!K35)</f>
        <v>2.2000000000000002</v>
      </c>
      <c r="M35" s="14">
        <f>VALUE(zeroCO2.wke!L35)</f>
        <v>2.9</v>
      </c>
      <c r="N35" s="14">
        <f>zeroCO2.wke!M35</f>
        <v>2454</v>
      </c>
      <c r="O35" s="14">
        <f>zeroCO2.wke!N35</f>
        <v>2874</v>
      </c>
      <c r="P35" s="14">
        <f>zeroCO2.wke!O35</f>
        <v>3380</v>
      </c>
      <c r="Q35" s="14">
        <f>zeroCO2.wke!P35</f>
        <v>-27.356999999999999</v>
      </c>
      <c r="R35" s="14">
        <f>zeroCO2.wke!Q35</f>
        <v>-33.594999999999999</v>
      </c>
    </row>
    <row r="36" spans="1:18" x14ac:dyDescent="0.25">
      <c r="A36" s="13" t="b">
        <f t="shared" si="0"/>
        <v>0</v>
      </c>
      <c r="B36" s="14">
        <f>zeroCO2.wke!A36</f>
        <v>4</v>
      </c>
      <c r="C36" s="14" t="str">
        <f>zeroCO2.wke!B36</f>
        <v>acid4</v>
      </c>
      <c r="D36" s="14">
        <f>VALUE(zeroCO2.wke!C36)</f>
        <v>0</v>
      </c>
      <c r="E36" s="14" t="str">
        <f>zeroCO2.wke!D36</f>
        <v>85884</v>
      </c>
      <c r="F36" s="14" t="str">
        <f>zeroCO2.wke!E36</f>
        <v>05/28/21</v>
      </c>
      <c r="G36" s="14" t="str">
        <f>zeroCO2.wke!F36</f>
        <v>18:38:46</v>
      </c>
      <c r="H36" s="14">
        <f>zeroCO2.wke!G36</f>
        <v>5</v>
      </c>
      <c r="I36" s="14">
        <f>zeroCO2.wke!H36</f>
        <v>228.2</v>
      </c>
      <c r="J36" s="14">
        <f>zeroCO2.wke!I36</f>
        <v>49.658000000000001</v>
      </c>
      <c r="K36" s="14">
        <f>VALUE(zeroCO2.wke!J36)</f>
        <v>1.8</v>
      </c>
      <c r="L36" s="14">
        <f>VALUE(zeroCO2.wke!K36)</f>
        <v>2.2000000000000002</v>
      </c>
      <c r="M36" s="14">
        <f>VALUE(zeroCO2.wke!L36)</f>
        <v>2.8</v>
      </c>
      <c r="N36" s="14">
        <f>zeroCO2.wke!M36</f>
        <v>2453</v>
      </c>
      <c r="O36" s="14">
        <f>zeroCO2.wke!N36</f>
        <v>2873</v>
      </c>
      <c r="P36" s="14">
        <f>zeroCO2.wke!O36</f>
        <v>3380</v>
      </c>
      <c r="Q36" s="14">
        <f>zeroCO2.wke!P36</f>
        <v>-27.338999999999999</v>
      </c>
      <c r="R36" s="14">
        <f>zeroCO2.wke!Q36</f>
        <v>-33.609000000000002</v>
      </c>
    </row>
    <row r="37" spans="1:18" x14ac:dyDescent="0.25">
      <c r="A37" s="13" t="str">
        <f t="shared" si="0"/>
        <v>acid4</v>
      </c>
      <c r="B37" s="14">
        <f>zeroCO2.wke!A37</f>
        <v>4</v>
      </c>
      <c r="C37" s="14" t="str">
        <f>zeroCO2.wke!B37</f>
        <v>acid4</v>
      </c>
      <c r="D37" s="14">
        <f>VALUE(zeroCO2.wke!C37)</f>
        <v>0</v>
      </c>
      <c r="E37" s="14" t="str">
        <f>zeroCO2.wke!D37</f>
        <v>85884</v>
      </c>
      <c r="F37" s="14" t="str">
        <f>zeroCO2.wke!E37</f>
        <v>05/28/21</v>
      </c>
      <c r="G37" s="14" t="str">
        <f>zeroCO2.wke!F37</f>
        <v>18:38:46</v>
      </c>
      <c r="H37" s="14">
        <f>zeroCO2.wke!G37</f>
        <v>6</v>
      </c>
      <c r="I37" s="14">
        <f>zeroCO2.wke!H37</f>
        <v>278</v>
      </c>
      <c r="J37" s="14">
        <f>zeroCO2.wke!I37</f>
        <v>49.649000000000001</v>
      </c>
      <c r="K37" s="14">
        <f>VALUE(zeroCO2.wke!J37)</f>
        <v>1.8</v>
      </c>
      <c r="L37" s="14">
        <f>VALUE(zeroCO2.wke!K37)</f>
        <v>2.2000000000000002</v>
      </c>
      <c r="M37" s="14">
        <f>VALUE(zeroCO2.wke!L37)</f>
        <v>2.9</v>
      </c>
      <c r="N37" s="14">
        <f>zeroCO2.wke!M37</f>
        <v>2450</v>
      </c>
      <c r="O37" s="14">
        <f>zeroCO2.wke!N37</f>
        <v>2869</v>
      </c>
      <c r="P37" s="14">
        <f>zeroCO2.wke!O37</f>
        <v>3376</v>
      </c>
      <c r="Q37" s="14">
        <f>zeroCO2.wke!P37</f>
        <v>-27.327999999999999</v>
      </c>
      <c r="R37" s="14">
        <f>zeroCO2.wke!Q37</f>
        <v>-33.601999999999997</v>
      </c>
    </row>
    <row r="38" spans="1:18" x14ac:dyDescent="0.25">
      <c r="A38" s="13" t="str">
        <f t="shared" si="0"/>
        <v>acid4</v>
      </c>
      <c r="B38" s="14">
        <f>zeroCO2.wke!A38</f>
        <v>4</v>
      </c>
      <c r="C38" s="14" t="str">
        <f>zeroCO2.wke!B38</f>
        <v>acid4</v>
      </c>
      <c r="D38" s="14">
        <f>VALUE(zeroCO2.wke!C38)</f>
        <v>0</v>
      </c>
      <c r="E38" s="14" t="str">
        <f>zeroCO2.wke!D38</f>
        <v>85884</v>
      </c>
      <c r="F38" s="14" t="str">
        <f>zeroCO2.wke!E38</f>
        <v>05/28/21</v>
      </c>
      <c r="G38" s="14" t="str">
        <f>zeroCO2.wke!F38</f>
        <v>18:38:46</v>
      </c>
      <c r="H38" s="14">
        <f>zeroCO2.wke!G38</f>
        <v>7</v>
      </c>
      <c r="I38" s="14">
        <f>zeroCO2.wke!H38</f>
        <v>327.7</v>
      </c>
      <c r="J38" s="14">
        <f>zeroCO2.wke!I38</f>
        <v>49.72</v>
      </c>
      <c r="K38" s="14">
        <f>VALUE(zeroCO2.wke!J38)</f>
        <v>1.8</v>
      </c>
      <c r="L38" s="14">
        <f>VALUE(zeroCO2.wke!K38)</f>
        <v>2.2000000000000002</v>
      </c>
      <c r="M38" s="14">
        <f>VALUE(zeroCO2.wke!L38)</f>
        <v>2.8</v>
      </c>
      <c r="N38" s="14">
        <f>zeroCO2.wke!M38</f>
        <v>2449</v>
      </c>
      <c r="O38" s="14">
        <f>zeroCO2.wke!N38</f>
        <v>2869</v>
      </c>
      <c r="P38" s="14">
        <f>zeroCO2.wke!O38</f>
        <v>3376</v>
      </c>
      <c r="Q38" s="14">
        <f>zeroCO2.wke!P38</f>
        <v>-27.353000000000002</v>
      </c>
      <c r="R38" s="14">
        <f>zeroCO2.wke!Q38</f>
        <v>-33.585000000000001</v>
      </c>
    </row>
    <row r="39" spans="1:18" x14ac:dyDescent="0.25">
      <c r="A39" s="13" t="str">
        <f t="shared" si="0"/>
        <v>acid4</v>
      </c>
      <c r="B39" s="14">
        <f>zeroCO2.wke!A39</f>
        <v>4</v>
      </c>
      <c r="C39" s="14" t="str">
        <f>zeroCO2.wke!B39</f>
        <v>acid4</v>
      </c>
      <c r="D39" s="14">
        <f>VALUE(zeroCO2.wke!C39)</f>
        <v>0</v>
      </c>
      <c r="E39" s="14" t="str">
        <f>zeroCO2.wke!D39</f>
        <v>85884</v>
      </c>
      <c r="F39" s="14" t="str">
        <f>zeroCO2.wke!E39</f>
        <v>05/28/21</v>
      </c>
      <c r="G39" s="14" t="str">
        <f>zeroCO2.wke!F39</f>
        <v>18:38:46</v>
      </c>
      <c r="H39" s="14">
        <f>zeroCO2.wke!G39</f>
        <v>8</v>
      </c>
      <c r="I39" s="14">
        <f>zeroCO2.wke!H39</f>
        <v>377.7</v>
      </c>
      <c r="J39" s="14">
        <f>zeroCO2.wke!I39</f>
        <v>49.723999999999997</v>
      </c>
      <c r="K39" s="14">
        <f>VALUE(zeroCO2.wke!J39)</f>
        <v>1.8</v>
      </c>
      <c r="L39" s="14">
        <f>VALUE(zeroCO2.wke!K39)</f>
        <v>2.2000000000000002</v>
      </c>
      <c r="M39" s="14">
        <f>VALUE(zeroCO2.wke!L39)</f>
        <v>2.9</v>
      </c>
      <c r="N39" s="14">
        <f>zeroCO2.wke!M39</f>
        <v>2453</v>
      </c>
      <c r="O39" s="14">
        <f>zeroCO2.wke!N39</f>
        <v>2873</v>
      </c>
      <c r="P39" s="14">
        <f>zeroCO2.wke!O39</f>
        <v>3380</v>
      </c>
      <c r="Q39" s="14">
        <f>zeroCO2.wke!P39</f>
        <v>-27.35</v>
      </c>
      <c r="R39" s="14">
        <f>zeroCO2.wke!Q39</f>
        <v>-33.609000000000002</v>
      </c>
    </row>
    <row r="40" spans="1:18" x14ac:dyDescent="0.25">
      <c r="A40" s="13" t="str">
        <f t="shared" si="0"/>
        <v>acid4</v>
      </c>
      <c r="B40" s="14">
        <f>zeroCO2.wke!A40</f>
        <v>4</v>
      </c>
      <c r="C40" s="14" t="str">
        <f>zeroCO2.wke!B40</f>
        <v>acid4</v>
      </c>
      <c r="D40" s="14">
        <f>VALUE(zeroCO2.wke!C40)</f>
        <v>0</v>
      </c>
      <c r="E40" s="14" t="str">
        <f>zeroCO2.wke!D40</f>
        <v>85884</v>
      </c>
      <c r="F40" s="14" t="str">
        <f>zeroCO2.wke!E40</f>
        <v>05/28/21</v>
      </c>
      <c r="G40" s="14" t="str">
        <f>zeroCO2.wke!F40</f>
        <v>18:38:46</v>
      </c>
      <c r="H40" s="14">
        <f>zeroCO2.wke!G40</f>
        <v>9</v>
      </c>
      <c r="I40" s="14">
        <f>zeroCO2.wke!H40</f>
        <v>427.4</v>
      </c>
      <c r="J40" s="14">
        <f>zeroCO2.wke!I40</f>
        <v>49.518000000000001</v>
      </c>
      <c r="K40" s="14">
        <f>VALUE(zeroCO2.wke!J40)</f>
        <v>1.8</v>
      </c>
      <c r="L40" s="14">
        <f>VALUE(zeroCO2.wke!K40)</f>
        <v>2.2000000000000002</v>
      </c>
      <c r="M40" s="14">
        <f>VALUE(zeroCO2.wke!L40)</f>
        <v>2.9</v>
      </c>
      <c r="N40" s="14">
        <f>zeroCO2.wke!M40</f>
        <v>2444</v>
      </c>
      <c r="O40" s="14">
        <f>zeroCO2.wke!N40</f>
        <v>2862</v>
      </c>
      <c r="P40" s="14">
        <f>zeroCO2.wke!O40</f>
        <v>3367</v>
      </c>
      <c r="Q40" s="14">
        <f>zeroCO2.wke!P40</f>
        <v>-27.343</v>
      </c>
      <c r="R40" s="14">
        <f>zeroCO2.wke!Q40</f>
        <v>-33.567999999999998</v>
      </c>
    </row>
    <row r="41" spans="1:18" x14ac:dyDescent="0.25">
      <c r="A41" s="13" t="str">
        <f t="shared" si="0"/>
        <v>acid4</v>
      </c>
      <c r="B41" s="14">
        <f>zeroCO2.wke!A41</f>
        <v>4</v>
      </c>
      <c r="C41" s="14" t="str">
        <f>zeroCO2.wke!B41</f>
        <v>acid4</v>
      </c>
      <c r="D41" s="14">
        <f>VALUE(zeroCO2.wke!C41)</f>
        <v>0</v>
      </c>
      <c r="E41" s="14" t="str">
        <f>zeroCO2.wke!D41</f>
        <v>85884</v>
      </c>
      <c r="F41" s="14" t="str">
        <f>zeroCO2.wke!E41</f>
        <v>05/28/21</v>
      </c>
      <c r="G41" s="14" t="str">
        <f>zeroCO2.wke!F41</f>
        <v>18:38:46</v>
      </c>
      <c r="H41" s="14">
        <f>zeroCO2.wke!G41</f>
        <v>10</v>
      </c>
      <c r="I41" s="14">
        <f>zeroCO2.wke!H41</f>
        <v>477.1</v>
      </c>
      <c r="J41" s="14">
        <f>zeroCO2.wke!I41</f>
        <v>49.622999999999998</v>
      </c>
      <c r="K41" s="14">
        <f>VALUE(zeroCO2.wke!J41)</f>
        <v>1.8</v>
      </c>
      <c r="L41" s="14">
        <f>VALUE(zeroCO2.wke!K41)</f>
        <v>2.2000000000000002</v>
      </c>
      <c r="M41" s="14">
        <f>VALUE(zeroCO2.wke!L41)</f>
        <v>2.9</v>
      </c>
      <c r="N41" s="14">
        <f>zeroCO2.wke!M41</f>
        <v>2448</v>
      </c>
      <c r="O41" s="14">
        <f>zeroCO2.wke!N41</f>
        <v>2867</v>
      </c>
      <c r="P41" s="14">
        <f>zeroCO2.wke!O41</f>
        <v>3373</v>
      </c>
      <c r="Q41" s="14">
        <f>zeroCO2.wke!P41</f>
        <v>-27.353000000000002</v>
      </c>
      <c r="R41" s="14">
        <f>zeroCO2.wke!Q41</f>
        <v>-33.575000000000003</v>
      </c>
    </row>
    <row r="42" spans="1:18" x14ac:dyDescent="0.25">
      <c r="A42" s="13" t="b">
        <f t="shared" si="0"/>
        <v>0</v>
      </c>
      <c r="B42" s="14">
        <f>zeroCO2.wke!A42</f>
        <v>5</v>
      </c>
      <c r="C42" s="14" t="str">
        <f>zeroCO2.wke!B42</f>
        <v>acid5</v>
      </c>
      <c r="D42" s="14">
        <f>VALUE(zeroCO2.wke!C42)</f>
        <v>0</v>
      </c>
      <c r="E42" s="14" t="str">
        <f>zeroCO2.wke!D42</f>
        <v>85885</v>
      </c>
      <c r="F42" s="14" t="str">
        <f>zeroCO2.wke!E42</f>
        <v>05/28/21</v>
      </c>
      <c r="G42" s="14" t="str">
        <f>zeroCO2.wke!F42</f>
        <v>18:50:22</v>
      </c>
      <c r="H42" s="14">
        <f>zeroCO2.wke!G42</f>
        <v>1</v>
      </c>
      <c r="I42" s="14">
        <f>zeroCO2.wke!H42</f>
        <v>29.3</v>
      </c>
      <c r="J42" s="14">
        <f>zeroCO2.wke!I42</f>
        <v>49.098999999999997</v>
      </c>
      <c r="K42" s="14">
        <f>VALUE(zeroCO2.wke!J42)</f>
        <v>1.5</v>
      </c>
      <c r="L42" s="14">
        <f>VALUE(zeroCO2.wke!K42)</f>
        <v>1.7</v>
      </c>
      <c r="M42" s="14">
        <f>VALUE(zeroCO2.wke!L42)</f>
        <v>2.2999999999999998</v>
      </c>
      <c r="N42" s="14">
        <f>zeroCO2.wke!M42</f>
        <v>2452</v>
      </c>
      <c r="O42" s="14">
        <f>zeroCO2.wke!N42</f>
        <v>2874</v>
      </c>
      <c r="P42" s="14">
        <f>zeroCO2.wke!O42</f>
        <v>3382</v>
      </c>
      <c r="Q42" s="14">
        <f>zeroCO2.wke!P42</f>
        <v>-27.300999999999998</v>
      </c>
      <c r="R42" s="14">
        <f>zeroCO2.wke!Q42</f>
        <v>-33.584000000000003</v>
      </c>
    </row>
    <row r="43" spans="1:18" x14ac:dyDescent="0.25">
      <c r="A43" s="13" t="b">
        <f t="shared" si="0"/>
        <v>0</v>
      </c>
      <c r="B43" s="14">
        <f>zeroCO2.wke!A43</f>
        <v>5</v>
      </c>
      <c r="C43" s="14" t="str">
        <f>zeroCO2.wke!B43</f>
        <v>acid5</v>
      </c>
      <c r="D43" s="14">
        <f>VALUE(zeroCO2.wke!C43)</f>
        <v>0</v>
      </c>
      <c r="E43" s="14" t="str">
        <f>zeroCO2.wke!D43</f>
        <v>85885</v>
      </c>
      <c r="F43" s="14" t="str">
        <f>zeroCO2.wke!E43</f>
        <v>05/28/21</v>
      </c>
      <c r="G43" s="14" t="str">
        <f>zeroCO2.wke!F43</f>
        <v>18:50:22</v>
      </c>
      <c r="H43" s="14">
        <f>zeroCO2.wke!G43</f>
        <v>2</v>
      </c>
      <c r="I43" s="14">
        <f>zeroCO2.wke!H43</f>
        <v>79</v>
      </c>
      <c r="J43" s="14">
        <f>zeroCO2.wke!I43</f>
        <v>49.524999999999999</v>
      </c>
      <c r="K43" s="14">
        <f>VALUE(zeroCO2.wke!J43)</f>
        <v>1.7</v>
      </c>
      <c r="L43" s="14">
        <f>VALUE(zeroCO2.wke!K43)</f>
        <v>2</v>
      </c>
      <c r="M43" s="14">
        <f>VALUE(zeroCO2.wke!L43)</f>
        <v>2.7</v>
      </c>
      <c r="N43" s="14">
        <f>zeroCO2.wke!M43</f>
        <v>2443</v>
      </c>
      <c r="O43" s="14">
        <f>zeroCO2.wke!N43</f>
        <v>2862</v>
      </c>
      <c r="P43" s="14">
        <f>zeroCO2.wke!O43</f>
        <v>3368</v>
      </c>
      <c r="Q43" s="14">
        <f>zeroCO2.wke!P43</f>
        <v>-27.352</v>
      </c>
      <c r="R43" s="14">
        <f>zeroCO2.wke!Q43</f>
        <v>-33.600999999999999</v>
      </c>
    </row>
    <row r="44" spans="1:18" x14ac:dyDescent="0.25">
      <c r="A44" s="13" t="b">
        <f t="shared" si="0"/>
        <v>0</v>
      </c>
      <c r="B44" s="14">
        <f>zeroCO2.wke!A44</f>
        <v>5</v>
      </c>
      <c r="C44" s="14" t="str">
        <f>zeroCO2.wke!B44</f>
        <v>acid5</v>
      </c>
      <c r="D44" s="14">
        <f>VALUE(zeroCO2.wke!C44)</f>
        <v>0</v>
      </c>
      <c r="E44" s="14" t="str">
        <f>zeroCO2.wke!D44</f>
        <v>85885</v>
      </c>
      <c r="F44" s="14" t="str">
        <f>zeroCO2.wke!E44</f>
        <v>05/28/21</v>
      </c>
      <c r="G44" s="14" t="str">
        <f>zeroCO2.wke!F44</f>
        <v>18:50:22</v>
      </c>
      <c r="H44" s="14">
        <f>zeroCO2.wke!G44</f>
        <v>3</v>
      </c>
      <c r="I44" s="14">
        <f>zeroCO2.wke!H44</f>
        <v>128.69999999999999</v>
      </c>
      <c r="J44" s="14">
        <f>zeroCO2.wke!I44</f>
        <v>49.652000000000001</v>
      </c>
      <c r="K44" s="14">
        <f>VALUE(zeroCO2.wke!J44)</f>
        <v>1.8</v>
      </c>
      <c r="L44" s="14">
        <f>VALUE(zeroCO2.wke!K44)</f>
        <v>2.1</v>
      </c>
      <c r="M44" s="14">
        <f>VALUE(zeroCO2.wke!L44)</f>
        <v>2.8</v>
      </c>
      <c r="N44" s="14">
        <f>zeroCO2.wke!M44</f>
        <v>2452</v>
      </c>
      <c r="O44" s="14">
        <f>zeroCO2.wke!N44</f>
        <v>2873</v>
      </c>
      <c r="P44" s="14">
        <f>zeroCO2.wke!O44</f>
        <v>3380</v>
      </c>
      <c r="Q44" s="14">
        <f>zeroCO2.wke!P44</f>
        <v>-27.35</v>
      </c>
      <c r="R44" s="14">
        <f>zeroCO2.wke!Q44</f>
        <v>-33.6</v>
      </c>
    </row>
    <row r="45" spans="1:18" x14ac:dyDescent="0.25">
      <c r="A45" s="13" t="b">
        <f t="shared" si="0"/>
        <v>0</v>
      </c>
      <c r="B45" s="14">
        <f>zeroCO2.wke!A45</f>
        <v>5</v>
      </c>
      <c r="C45" s="14" t="str">
        <f>zeroCO2.wke!B45</f>
        <v>acid5</v>
      </c>
      <c r="D45" s="14">
        <f>VALUE(zeroCO2.wke!C45)</f>
        <v>0</v>
      </c>
      <c r="E45" s="14" t="str">
        <f>zeroCO2.wke!D45</f>
        <v>85885</v>
      </c>
      <c r="F45" s="14" t="str">
        <f>zeroCO2.wke!E45</f>
        <v>05/28/21</v>
      </c>
      <c r="G45" s="14" t="str">
        <f>zeroCO2.wke!F45</f>
        <v>18:50:22</v>
      </c>
      <c r="H45" s="14">
        <f>zeroCO2.wke!G45</f>
        <v>4</v>
      </c>
      <c r="I45" s="14">
        <f>zeroCO2.wke!H45</f>
        <v>178.5</v>
      </c>
      <c r="J45" s="14">
        <f>zeroCO2.wke!I45</f>
        <v>49.588000000000001</v>
      </c>
      <c r="K45" s="14">
        <f>VALUE(zeroCO2.wke!J45)</f>
        <v>1.8</v>
      </c>
      <c r="L45" s="14">
        <f>VALUE(zeroCO2.wke!K45)</f>
        <v>2.1</v>
      </c>
      <c r="M45" s="14">
        <f>VALUE(zeroCO2.wke!L45)</f>
        <v>2.9</v>
      </c>
      <c r="N45" s="14">
        <f>zeroCO2.wke!M45</f>
        <v>2443</v>
      </c>
      <c r="O45" s="14">
        <f>zeroCO2.wke!N45</f>
        <v>2862</v>
      </c>
      <c r="P45" s="14">
        <f>zeroCO2.wke!O45</f>
        <v>3368</v>
      </c>
      <c r="Q45" s="14">
        <f>zeroCO2.wke!P45</f>
        <v>-27.361000000000001</v>
      </c>
      <c r="R45" s="14">
        <f>zeroCO2.wke!Q45</f>
        <v>-33.633000000000003</v>
      </c>
    </row>
    <row r="46" spans="1:18" x14ac:dyDescent="0.25">
      <c r="A46" s="13" t="b">
        <f t="shared" si="0"/>
        <v>0</v>
      </c>
      <c r="B46" s="14">
        <f>zeroCO2.wke!A46</f>
        <v>5</v>
      </c>
      <c r="C46" s="14" t="str">
        <f>zeroCO2.wke!B46</f>
        <v>acid5</v>
      </c>
      <c r="D46" s="14">
        <f>VALUE(zeroCO2.wke!C46)</f>
        <v>0</v>
      </c>
      <c r="E46" s="14" t="str">
        <f>zeroCO2.wke!D46</f>
        <v>85885</v>
      </c>
      <c r="F46" s="14" t="str">
        <f>zeroCO2.wke!E46</f>
        <v>05/28/21</v>
      </c>
      <c r="G46" s="14" t="str">
        <f>zeroCO2.wke!F46</f>
        <v>18:50:22</v>
      </c>
      <c r="H46" s="14">
        <f>zeroCO2.wke!G46</f>
        <v>5</v>
      </c>
      <c r="I46" s="14">
        <f>zeroCO2.wke!H46</f>
        <v>228.2</v>
      </c>
      <c r="J46" s="14">
        <f>zeroCO2.wke!I46</f>
        <v>49.572000000000003</v>
      </c>
      <c r="K46" s="14">
        <f>VALUE(zeroCO2.wke!J46)</f>
        <v>1.8</v>
      </c>
      <c r="L46" s="14">
        <f>VALUE(zeroCO2.wke!K46)</f>
        <v>2.1</v>
      </c>
      <c r="M46" s="14">
        <f>VALUE(zeroCO2.wke!L46)</f>
        <v>2.8</v>
      </c>
      <c r="N46" s="14">
        <f>zeroCO2.wke!M46</f>
        <v>2442</v>
      </c>
      <c r="O46" s="14">
        <f>zeroCO2.wke!N46</f>
        <v>2861</v>
      </c>
      <c r="P46" s="14">
        <f>zeroCO2.wke!O46</f>
        <v>3367</v>
      </c>
      <c r="Q46" s="14">
        <f>zeroCO2.wke!P46</f>
        <v>-27.353000000000002</v>
      </c>
      <c r="R46" s="14">
        <f>zeroCO2.wke!Q46</f>
        <v>-33.598999999999997</v>
      </c>
    </row>
    <row r="47" spans="1:18" x14ac:dyDescent="0.25">
      <c r="A47" s="13" t="str">
        <f t="shared" si="0"/>
        <v>acid5</v>
      </c>
      <c r="B47" s="14">
        <f>zeroCO2.wke!A47</f>
        <v>5</v>
      </c>
      <c r="C47" s="14" t="str">
        <f>zeroCO2.wke!B47</f>
        <v>acid5</v>
      </c>
      <c r="D47" s="14">
        <f>VALUE(zeroCO2.wke!C47)</f>
        <v>0</v>
      </c>
      <c r="E47" s="14" t="str">
        <f>zeroCO2.wke!D47</f>
        <v>85885</v>
      </c>
      <c r="F47" s="14" t="str">
        <f>zeroCO2.wke!E47</f>
        <v>05/28/21</v>
      </c>
      <c r="G47" s="14" t="str">
        <f>zeroCO2.wke!F47</f>
        <v>18:50:22</v>
      </c>
      <c r="H47" s="14">
        <f>zeroCO2.wke!G47</f>
        <v>6</v>
      </c>
      <c r="I47" s="14">
        <f>zeroCO2.wke!H47</f>
        <v>278</v>
      </c>
      <c r="J47" s="14">
        <f>zeroCO2.wke!I47</f>
        <v>49.636000000000003</v>
      </c>
      <c r="K47" s="14">
        <f>VALUE(zeroCO2.wke!J47)</f>
        <v>1.8</v>
      </c>
      <c r="L47" s="14">
        <f>VALUE(zeroCO2.wke!K47)</f>
        <v>2.2000000000000002</v>
      </c>
      <c r="M47" s="14">
        <f>VALUE(zeroCO2.wke!L47)</f>
        <v>2.8</v>
      </c>
      <c r="N47" s="14">
        <f>zeroCO2.wke!M47</f>
        <v>2450</v>
      </c>
      <c r="O47" s="14">
        <f>zeroCO2.wke!N47</f>
        <v>2870</v>
      </c>
      <c r="P47" s="14">
        <f>zeroCO2.wke!O47</f>
        <v>3377</v>
      </c>
      <c r="Q47" s="14">
        <f>zeroCO2.wke!P47</f>
        <v>-27.385999999999999</v>
      </c>
      <c r="R47" s="14">
        <f>zeroCO2.wke!Q47</f>
        <v>-33.603999999999999</v>
      </c>
    </row>
    <row r="48" spans="1:18" x14ac:dyDescent="0.25">
      <c r="A48" s="13" t="str">
        <f t="shared" si="0"/>
        <v>acid5</v>
      </c>
      <c r="B48" s="14">
        <f>zeroCO2.wke!A48</f>
        <v>5</v>
      </c>
      <c r="C48" s="14" t="str">
        <f>zeroCO2.wke!B48</f>
        <v>acid5</v>
      </c>
      <c r="D48" s="14">
        <f>VALUE(zeroCO2.wke!C48)</f>
        <v>0</v>
      </c>
      <c r="E48" s="14" t="str">
        <f>zeroCO2.wke!D48</f>
        <v>85885</v>
      </c>
      <c r="F48" s="14" t="str">
        <f>zeroCO2.wke!E48</f>
        <v>05/28/21</v>
      </c>
      <c r="G48" s="14" t="str">
        <f>zeroCO2.wke!F48</f>
        <v>18:50:22</v>
      </c>
      <c r="H48" s="14">
        <f>zeroCO2.wke!G48</f>
        <v>7</v>
      </c>
      <c r="I48" s="14">
        <f>zeroCO2.wke!H48</f>
        <v>327.9</v>
      </c>
      <c r="J48" s="14">
        <f>zeroCO2.wke!I48</f>
        <v>49.618000000000002</v>
      </c>
      <c r="K48" s="14">
        <f>VALUE(zeroCO2.wke!J48)</f>
        <v>1.8</v>
      </c>
      <c r="L48" s="14">
        <f>VALUE(zeroCO2.wke!K48)</f>
        <v>2.2000000000000002</v>
      </c>
      <c r="M48" s="14">
        <f>VALUE(zeroCO2.wke!L48)</f>
        <v>2.8</v>
      </c>
      <c r="N48" s="14">
        <f>zeroCO2.wke!M48</f>
        <v>2445</v>
      </c>
      <c r="O48" s="14">
        <f>zeroCO2.wke!N48</f>
        <v>2866</v>
      </c>
      <c r="P48" s="14">
        <f>zeroCO2.wke!O48</f>
        <v>3371</v>
      </c>
      <c r="Q48" s="14">
        <f>zeroCO2.wke!P48</f>
        <v>-27.37</v>
      </c>
      <c r="R48" s="14">
        <f>zeroCO2.wke!Q48</f>
        <v>-33.621000000000002</v>
      </c>
    </row>
    <row r="49" spans="1:18" x14ac:dyDescent="0.25">
      <c r="A49" s="13" t="str">
        <f t="shared" si="0"/>
        <v>acid5</v>
      </c>
      <c r="B49" s="14">
        <f>zeroCO2.wke!A49</f>
        <v>5</v>
      </c>
      <c r="C49" s="14" t="str">
        <f>zeroCO2.wke!B49</f>
        <v>acid5</v>
      </c>
      <c r="D49" s="14">
        <f>VALUE(zeroCO2.wke!C49)</f>
        <v>0</v>
      </c>
      <c r="E49" s="14" t="str">
        <f>zeroCO2.wke!D49</f>
        <v>85885</v>
      </c>
      <c r="F49" s="14" t="str">
        <f>zeroCO2.wke!E49</f>
        <v>05/28/21</v>
      </c>
      <c r="G49" s="14" t="str">
        <f>zeroCO2.wke!F49</f>
        <v>18:50:22</v>
      </c>
      <c r="H49" s="14">
        <f>zeroCO2.wke!G49</f>
        <v>8</v>
      </c>
      <c r="I49" s="14">
        <f>zeroCO2.wke!H49</f>
        <v>377.7</v>
      </c>
      <c r="J49" s="14">
        <f>zeroCO2.wke!I49</f>
        <v>49.637999999999998</v>
      </c>
      <c r="K49" s="14">
        <f>VALUE(zeroCO2.wke!J49)</f>
        <v>1.8</v>
      </c>
      <c r="L49" s="14">
        <f>VALUE(zeroCO2.wke!K49)</f>
        <v>2.2000000000000002</v>
      </c>
      <c r="M49" s="14">
        <f>VALUE(zeroCO2.wke!L49)</f>
        <v>2.9</v>
      </c>
      <c r="N49" s="14">
        <f>zeroCO2.wke!M49</f>
        <v>2449</v>
      </c>
      <c r="O49" s="14">
        <f>zeroCO2.wke!N49</f>
        <v>2869</v>
      </c>
      <c r="P49" s="14">
        <f>zeroCO2.wke!O49</f>
        <v>3377</v>
      </c>
      <c r="Q49" s="14">
        <f>zeroCO2.wke!P49</f>
        <v>-27.346</v>
      </c>
      <c r="R49" s="14">
        <f>zeroCO2.wke!Q49</f>
        <v>-33.576000000000001</v>
      </c>
    </row>
    <row r="50" spans="1:18" x14ac:dyDescent="0.25">
      <c r="A50" s="13" t="str">
        <f t="shared" si="0"/>
        <v>acid5</v>
      </c>
      <c r="B50" s="14">
        <f>zeroCO2.wke!A50</f>
        <v>5</v>
      </c>
      <c r="C50" s="14" t="str">
        <f>zeroCO2.wke!B50</f>
        <v>acid5</v>
      </c>
      <c r="D50" s="14">
        <f>VALUE(zeroCO2.wke!C50)</f>
        <v>0</v>
      </c>
      <c r="E50" s="14" t="str">
        <f>zeroCO2.wke!D50</f>
        <v>85885</v>
      </c>
      <c r="F50" s="14" t="str">
        <f>zeroCO2.wke!E50</f>
        <v>05/28/21</v>
      </c>
      <c r="G50" s="14" t="str">
        <f>zeroCO2.wke!F50</f>
        <v>18:50:22</v>
      </c>
      <c r="H50" s="14">
        <f>zeroCO2.wke!G50</f>
        <v>9</v>
      </c>
      <c r="I50" s="14">
        <f>zeroCO2.wke!H50</f>
        <v>427.4</v>
      </c>
      <c r="J50" s="14">
        <f>zeroCO2.wke!I50</f>
        <v>49.600999999999999</v>
      </c>
      <c r="K50" s="14">
        <f>VALUE(zeroCO2.wke!J50)</f>
        <v>1.8</v>
      </c>
      <c r="L50" s="14">
        <f>VALUE(zeroCO2.wke!K50)</f>
        <v>2.2000000000000002</v>
      </c>
      <c r="M50" s="14">
        <f>VALUE(zeroCO2.wke!L50)</f>
        <v>2.9</v>
      </c>
      <c r="N50" s="14">
        <f>zeroCO2.wke!M50</f>
        <v>2451</v>
      </c>
      <c r="O50" s="14">
        <f>zeroCO2.wke!N50</f>
        <v>2872</v>
      </c>
      <c r="P50" s="14">
        <f>zeroCO2.wke!O50</f>
        <v>3379</v>
      </c>
      <c r="Q50" s="14">
        <f>zeroCO2.wke!P50</f>
        <v>-27.356999999999999</v>
      </c>
      <c r="R50" s="14">
        <f>zeroCO2.wke!Q50</f>
        <v>-33.575000000000003</v>
      </c>
    </row>
    <row r="51" spans="1:18" x14ac:dyDescent="0.25">
      <c r="A51" s="13" t="str">
        <f t="shared" si="0"/>
        <v>acid5</v>
      </c>
      <c r="B51" s="14">
        <f>zeroCO2.wke!A51</f>
        <v>5</v>
      </c>
      <c r="C51" s="14" t="str">
        <f>zeroCO2.wke!B51</f>
        <v>acid5</v>
      </c>
      <c r="D51" s="14">
        <f>VALUE(zeroCO2.wke!C51)</f>
        <v>0</v>
      </c>
      <c r="E51" s="14" t="str">
        <f>zeroCO2.wke!D51</f>
        <v>85885</v>
      </c>
      <c r="F51" s="14" t="str">
        <f>zeroCO2.wke!E51</f>
        <v>05/28/21</v>
      </c>
      <c r="G51" s="14" t="str">
        <f>zeroCO2.wke!F51</f>
        <v>18:50:22</v>
      </c>
      <c r="H51" s="14">
        <f>zeroCO2.wke!G51</f>
        <v>10</v>
      </c>
      <c r="I51" s="14">
        <f>zeroCO2.wke!H51</f>
        <v>477.1</v>
      </c>
      <c r="J51" s="14">
        <f>zeroCO2.wke!I51</f>
        <v>49.521999999999998</v>
      </c>
      <c r="K51" s="14">
        <f>VALUE(zeroCO2.wke!J51)</f>
        <v>1.8</v>
      </c>
      <c r="L51" s="14">
        <f>VALUE(zeroCO2.wke!K51)</f>
        <v>2.2000000000000002</v>
      </c>
      <c r="M51" s="14">
        <f>VALUE(zeroCO2.wke!L51)</f>
        <v>2.9</v>
      </c>
      <c r="N51" s="14">
        <f>zeroCO2.wke!M51</f>
        <v>2442</v>
      </c>
      <c r="O51" s="14">
        <f>zeroCO2.wke!N51</f>
        <v>2861</v>
      </c>
      <c r="P51" s="14">
        <f>zeroCO2.wke!O51</f>
        <v>3367</v>
      </c>
      <c r="Q51" s="14">
        <f>zeroCO2.wke!P51</f>
        <v>-27.353000000000002</v>
      </c>
      <c r="R51" s="14">
        <f>zeroCO2.wke!Q51</f>
        <v>-33.597999999999999</v>
      </c>
    </row>
    <row r="52" spans="1:18" x14ac:dyDescent="0.25">
      <c r="A52" s="13" t="b">
        <f t="shared" si="0"/>
        <v>0</v>
      </c>
      <c r="B52" s="14">
        <f>zeroCO2.wke!A52</f>
        <v>6</v>
      </c>
      <c r="C52" s="14" t="str">
        <f>zeroCO2.wke!B52</f>
        <v>acid6</v>
      </c>
      <c r="D52" s="14">
        <f>VALUE(zeroCO2.wke!C52)</f>
        <v>0</v>
      </c>
      <c r="E52" s="14" t="str">
        <f>zeroCO2.wke!D52</f>
        <v>85886</v>
      </c>
      <c r="F52" s="14" t="str">
        <f>zeroCO2.wke!E52</f>
        <v>05/28/21</v>
      </c>
      <c r="G52" s="14" t="str">
        <f>zeroCO2.wke!F52</f>
        <v>19:03:01</v>
      </c>
      <c r="H52" s="14">
        <f>zeroCO2.wke!G52</f>
        <v>1</v>
      </c>
      <c r="I52" s="14">
        <f>zeroCO2.wke!H52</f>
        <v>29.3</v>
      </c>
      <c r="J52" s="14">
        <f>zeroCO2.wke!I52</f>
        <v>49.033000000000001</v>
      </c>
      <c r="K52" s="14">
        <f>VALUE(zeroCO2.wke!J52)</f>
        <v>1.4</v>
      </c>
      <c r="L52" s="14">
        <f>VALUE(zeroCO2.wke!K52)</f>
        <v>1.6</v>
      </c>
      <c r="M52" s="14">
        <f>VALUE(zeroCO2.wke!L52)</f>
        <v>2.2000000000000002</v>
      </c>
      <c r="N52" s="14">
        <f>zeroCO2.wke!M52</f>
        <v>2449</v>
      </c>
      <c r="O52" s="14">
        <f>zeroCO2.wke!N52</f>
        <v>2870</v>
      </c>
      <c r="P52" s="14">
        <f>zeroCO2.wke!O52</f>
        <v>3377</v>
      </c>
      <c r="Q52" s="14">
        <f>zeroCO2.wke!P52</f>
        <v>-27.247</v>
      </c>
      <c r="R52" s="14">
        <f>zeroCO2.wke!Q52</f>
        <v>-33.557000000000002</v>
      </c>
    </row>
    <row r="53" spans="1:18" x14ac:dyDescent="0.25">
      <c r="A53" s="13" t="b">
        <f t="shared" si="0"/>
        <v>0</v>
      </c>
      <c r="B53" s="14">
        <f>zeroCO2.wke!A53</f>
        <v>6</v>
      </c>
      <c r="C53" s="14" t="str">
        <f>zeroCO2.wke!B53</f>
        <v>acid6</v>
      </c>
      <c r="D53" s="14">
        <f>VALUE(zeroCO2.wke!C53)</f>
        <v>0</v>
      </c>
      <c r="E53" s="14" t="str">
        <f>zeroCO2.wke!D53</f>
        <v>85886</v>
      </c>
      <c r="F53" s="14" t="str">
        <f>zeroCO2.wke!E53</f>
        <v>05/28/21</v>
      </c>
      <c r="G53" s="14" t="str">
        <f>zeroCO2.wke!F53</f>
        <v>19:03:01</v>
      </c>
      <c r="H53" s="14">
        <f>zeroCO2.wke!G53</f>
        <v>2</v>
      </c>
      <c r="I53" s="14">
        <f>zeroCO2.wke!H53</f>
        <v>79</v>
      </c>
      <c r="J53" s="14">
        <f>zeroCO2.wke!I53</f>
        <v>49.518000000000001</v>
      </c>
      <c r="K53" s="14">
        <f>VALUE(zeroCO2.wke!J53)</f>
        <v>1.7</v>
      </c>
      <c r="L53" s="14">
        <f>VALUE(zeroCO2.wke!K53)</f>
        <v>2</v>
      </c>
      <c r="M53" s="14">
        <f>VALUE(zeroCO2.wke!L53)</f>
        <v>2.6</v>
      </c>
      <c r="N53" s="14">
        <f>zeroCO2.wke!M53</f>
        <v>2441</v>
      </c>
      <c r="O53" s="14">
        <f>zeroCO2.wke!N53</f>
        <v>2861</v>
      </c>
      <c r="P53" s="14">
        <f>zeroCO2.wke!O53</f>
        <v>3366</v>
      </c>
      <c r="Q53" s="14">
        <f>zeroCO2.wke!P53</f>
        <v>-27.318999999999999</v>
      </c>
      <c r="R53" s="14">
        <f>zeroCO2.wke!Q53</f>
        <v>-33.584000000000003</v>
      </c>
    </row>
    <row r="54" spans="1:18" x14ac:dyDescent="0.25">
      <c r="A54" s="13" t="b">
        <f t="shared" si="0"/>
        <v>0</v>
      </c>
      <c r="B54" s="14">
        <f>zeroCO2.wke!A54</f>
        <v>6</v>
      </c>
      <c r="C54" s="14" t="str">
        <f>zeroCO2.wke!B54</f>
        <v>acid6</v>
      </c>
      <c r="D54" s="14">
        <f>VALUE(zeroCO2.wke!C54)</f>
        <v>0</v>
      </c>
      <c r="E54" s="14" t="str">
        <f>zeroCO2.wke!D54</f>
        <v>85886</v>
      </c>
      <c r="F54" s="14" t="str">
        <f>zeroCO2.wke!E54</f>
        <v>05/28/21</v>
      </c>
      <c r="G54" s="14" t="str">
        <f>zeroCO2.wke!F54</f>
        <v>19:03:01</v>
      </c>
      <c r="H54" s="14">
        <f>zeroCO2.wke!G54</f>
        <v>3</v>
      </c>
      <c r="I54" s="14">
        <f>zeroCO2.wke!H54</f>
        <v>128.69999999999999</v>
      </c>
      <c r="J54" s="14">
        <f>zeroCO2.wke!I54</f>
        <v>49.570999999999998</v>
      </c>
      <c r="K54" s="14">
        <f>VALUE(zeroCO2.wke!J54)</f>
        <v>1.7</v>
      </c>
      <c r="L54" s="14">
        <f>VALUE(zeroCO2.wke!K54)</f>
        <v>2.1</v>
      </c>
      <c r="M54" s="14">
        <f>VALUE(zeroCO2.wke!L54)</f>
        <v>2.7</v>
      </c>
      <c r="N54" s="14">
        <f>zeroCO2.wke!M54</f>
        <v>2440</v>
      </c>
      <c r="O54" s="14">
        <f>zeroCO2.wke!N54</f>
        <v>2859</v>
      </c>
      <c r="P54" s="14">
        <f>zeroCO2.wke!O54</f>
        <v>3364</v>
      </c>
      <c r="Q54" s="14">
        <f>zeroCO2.wke!P54</f>
        <v>-27.35</v>
      </c>
      <c r="R54" s="14">
        <f>zeroCO2.wke!Q54</f>
        <v>-33.6</v>
      </c>
    </row>
    <row r="55" spans="1:18" x14ac:dyDescent="0.25">
      <c r="A55" s="13" t="b">
        <f t="shared" si="0"/>
        <v>0</v>
      </c>
      <c r="B55" s="14">
        <f>zeroCO2.wke!A55</f>
        <v>6</v>
      </c>
      <c r="C55" s="14" t="str">
        <f>zeroCO2.wke!B55</f>
        <v>acid6</v>
      </c>
      <c r="D55" s="14">
        <f>VALUE(zeroCO2.wke!C55)</f>
        <v>0</v>
      </c>
      <c r="E55" s="14" t="str">
        <f>zeroCO2.wke!D55</f>
        <v>85886</v>
      </c>
      <c r="F55" s="14" t="str">
        <f>zeroCO2.wke!E55</f>
        <v>05/28/21</v>
      </c>
      <c r="G55" s="14" t="str">
        <f>zeroCO2.wke!F55</f>
        <v>19:03:01</v>
      </c>
      <c r="H55" s="14">
        <f>zeroCO2.wke!G55</f>
        <v>4</v>
      </c>
      <c r="I55" s="14">
        <f>zeroCO2.wke!H55</f>
        <v>178.5</v>
      </c>
      <c r="J55" s="14">
        <f>zeroCO2.wke!I55</f>
        <v>49.484999999999999</v>
      </c>
      <c r="K55" s="14">
        <f>VALUE(zeroCO2.wke!J55)</f>
        <v>1.7</v>
      </c>
      <c r="L55" s="14">
        <f>VALUE(zeroCO2.wke!K55)</f>
        <v>2.1</v>
      </c>
      <c r="M55" s="14">
        <f>VALUE(zeroCO2.wke!L55)</f>
        <v>2.8</v>
      </c>
      <c r="N55" s="14">
        <f>zeroCO2.wke!M55</f>
        <v>2443</v>
      </c>
      <c r="O55" s="14">
        <f>zeroCO2.wke!N55</f>
        <v>2863</v>
      </c>
      <c r="P55" s="14">
        <f>zeroCO2.wke!O55</f>
        <v>3367</v>
      </c>
      <c r="Q55" s="14">
        <f>zeroCO2.wke!P55</f>
        <v>-27.364000000000001</v>
      </c>
      <c r="R55" s="14">
        <f>zeroCO2.wke!Q55</f>
        <v>-33.621000000000002</v>
      </c>
    </row>
    <row r="56" spans="1:18" x14ac:dyDescent="0.25">
      <c r="A56" s="13" t="b">
        <f t="shared" si="0"/>
        <v>0</v>
      </c>
      <c r="B56" s="14">
        <f>zeroCO2.wke!A56</f>
        <v>6</v>
      </c>
      <c r="C56" s="14" t="str">
        <f>zeroCO2.wke!B56</f>
        <v>acid6</v>
      </c>
      <c r="D56" s="14">
        <f>VALUE(zeroCO2.wke!C56)</f>
        <v>0</v>
      </c>
      <c r="E56" s="14" t="str">
        <f>zeroCO2.wke!D56</f>
        <v>85886</v>
      </c>
      <c r="F56" s="14" t="str">
        <f>zeroCO2.wke!E56</f>
        <v>05/28/21</v>
      </c>
      <c r="G56" s="14" t="str">
        <f>zeroCO2.wke!F56</f>
        <v>19:03:01</v>
      </c>
      <c r="H56" s="14">
        <f>zeroCO2.wke!G56</f>
        <v>5</v>
      </c>
      <c r="I56" s="14">
        <f>zeroCO2.wke!H56</f>
        <v>228.2</v>
      </c>
      <c r="J56" s="14">
        <f>zeroCO2.wke!I56</f>
        <v>49.530999999999999</v>
      </c>
      <c r="K56" s="14">
        <f>VALUE(zeroCO2.wke!J56)</f>
        <v>1.8</v>
      </c>
      <c r="L56" s="14">
        <f>VALUE(zeroCO2.wke!K56)</f>
        <v>2.1</v>
      </c>
      <c r="M56" s="14">
        <f>VALUE(zeroCO2.wke!L56)</f>
        <v>2.8</v>
      </c>
      <c r="N56" s="14">
        <f>zeroCO2.wke!M56</f>
        <v>2440</v>
      </c>
      <c r="O56" s="14">
        <f>zeroCO2.wke!N56</f>
        <v>2858</v>
      </c>
      <c r="P56" s="14">
        <f>zeroCO2.wke!O56</f>
        <v>3363</v>
      </c>
      <c r="Q56" s="14">
        <f>zeroCO2.wke!P56</f>
        <v>-27.324000000000002</v>
      </c>
      <c r="R56" s="14">
        <f>zeroCO2.wke!Q56</f>
        <v>-33.609000000000002</v>
      </c>
    </row>
    <row r="57" spans="1:18" x14ac:dyDescent="0.25">
      <c r="A57" s="13" t="str">
        <f t="shared" si="0"/>
        <v>acid6</v>
      </c>
      <c r="B57" s="14">
        <f>zeroCO2.wke!A57</f>
        <v>6</v>
      </c>
      <c r="C57" s="14" t="str">
        <f>zeroCO2.wke!B57</f>
        <v>acid6</v>
      </c>
      <c r="D57" s="14">
        <f>VALUE(zeroCO2.wke!C57)</f>
        <v>0</v>
      </c>
      <c r="E57" s="14" t="str">
        <f>zeroCO2.wke!D57</f>
        <v>85886</v>
      </c>
      <c r="F57" s="14" t="str">
        <f>zeroCO2.wke!E57</f>
        <v>05/28/21</v>
      </c>
      <c r="G57" s="14" t="str">
        <f>zeroCO2.wke!F57</f>
        <v>19:03:01</v>
      </c>
      <c r="H57" s="14">
        <f>zeroCO2.wke!G57</f>
        <v>6</v>
      </c>
      <c r="I57" s="14">
        <f>zeroCO2.wke!H57</f>
        <v>278</v>
      </c>
      <c r="J57" s="14">
        <f>zeroCO2.wke!I57</f>
        <v>49.451000000000001</v>
      </c>
      <c r="K57" s="14">
        <f>VALUE(zeroCO2.wke!J57)</f>
        <v>1.8</v>
      </c>
      <c r="L57" s="14">
        <f>VALUE(zeroCO2.wke!K57)</f>
        <v>2.1</v>
      </c>
      <c r="M57" s="14">
        <f>VALUE(zeroCO2.wke!L57)</f>
        <v>2.8</v>
      </c>
      <c r="N57" s="14">
        <f>zeroCO2.wke!M57</f>
        <v>2445</v>
      </c>
      <c r="O57" s="14">
        <f>zeroCO2.wke!N57</f>
        <v>2865</v>
      </c>
      <c r="P57" s="14">
        <f>zeroCO2.wke!O57</f>
        <v>3371</v>
      </c>
      <c r="Q57" s="14">
        <f>zeroCO2.wke!P57</f>
        <v>-27.341999999999999</v>
      </c>
      <c r="R57" s="14">
        <f>zeroCO2.wke!Q57</f>
        <v>-33.622</v>
      </c>
    </row>
    <row r="58" spans="1:18" x14ac:dyDescent="0.25">
      <c r="A58" s="13" t="str">
        <f t="shared" si="0"/>
        <v>acid6</v>
      </c>
      <c r="B58" s="14">
        <f>zeroCO2.wke!A58</f>
        <v>6</v>
      </c>
      <c r="C58" s="14" t="str">
        <f>zeroCO2.wke!B58</f>
        <v>acid6</v>
      </c>
      <c r="D58" s="14">
        <f>VALUE(zeroCO2.wke!C58)</f>
        <v>0</v>
      </c>
      <c r="E58" s="14" t="str">
        <f>zeroCO2.wke!D58</f>
        <v>85886</v>
      </c>
      <c r="F58" s="14" t="str">
        <f>zeroCO2.wke!E58</f>
        <v>05/28/21</v>
      </c>
      <c r="G58" s="14" t="str">
        <f>zeroCO2.wke!F58</f>
        <v>19:03:01</v>
      </c>
      <c r="H58" s="14">
        <f>zeroCO2.wke!G58</f>
        <v>7</v>
      </c>
      <c r="I58" s="14">
        <f>zeroCO2.wke!H58</f>
        <v>327.9</v>
      </c>
      <c r="J58" s="14">
        <f>zeroCO2.wke!I58</f>
        <v>49.457000000000001</v>
      </c>
      <c r="K58" s="14">
        <f>VALUE(zeroCO2.wke!J58)</f>
        <v>1.8</v>
      </c>
      <c r="L58" s="14">
        <f>VALUE(zeroCO2.wke!K58)</f>
        <v>2.1</v>
      </c>
      <c r="M58" s="14">
        <f>VALUE(zeroCO2.wke!L58)</f>
        <v>2.8</v>
      </c>
      <c r="N58" s="14">
        <f>zeroCO2.wke!M58</f>
        <v>2437</v>
      </c>
      <c r="O58" s="14">
        <f>zeroCO2.wke!N58</f>
        <v>2856</v>
      </c>
      <c r="P58" s="14">
        <f>zeroCO2.wke!O58</f>
        <v>3361</v>
      </c>
      <c r="Q58" s="14">
        <f>zeroCO2.wke!P58</f>
        <v>-27.317</v>
      </c>
      <c r="R58" s="14">
        <f>zeroCO2.wke!Q58</f>
        <v>-33.591000000000001</v>
      </c>
    </row>
    <row r="59" spans="1:18" x14ac:dyDescent="0.25">
      <c r="A59" s="13" t="str">
        <f t="shared" si="0"/>
        <v>acid6</v>
      </c>
      <c r="B59" s="14">
        <f>zeroCO2.wke!A59</f>
        <v>6</v>
      </c>
      <c r="C59" s="14" t="str">
        <f>zeroCO2.wke!B59</f>
        <v>acid6</v>
      </c>
      <c r="D59" s="14">
        <f>VALUE(zeroCO2.wke!C59)</f>
        <v>0</v>
      </c>
      <c r="E59" s="14" t="str">
        <f>zeroCO2.wke!D59</f>
        <v>85886</v>
      </c>
      <c r="F59" s="14" t="str">
        <f>zeroCO2.wke!E59</f>
        <v>05/28/21</v>
      </c>
      <c r="G59" s="14" t="str">
        <f>zeroCO2.wke!F59</f>
        <v>19:03:01</v>
      </c>
      <c r="H59" s="14">
        <f>zeroCO2.wke!G59</f>
        <v>8</v>
      </c>
      <c r="I59" s="14">
        <f>zeroCO2.wke!H59</f>
        <v>377.7</v>
      </c>
      <c r="J59" s="14">
        <f>zeroCO2.wke!I59</f>
        <v>49.57</v>
      </c>
      <c r="K59" s="14">
        <f>VALUE(zeroCO2.wke!J59)</f>
        <v>1.8</v>
      </c>
      <c r="L59" s="14">
        <f>VALUE(zeroCO2.wke!K59)</f>
        <v>2.1</v>
      </c>
      <c r="M59" s="14">
        <f>VALUE(zeroCO2.wke!L59)</f>
        <v>2.8</v>
      </c>
      <c r="N59" s="14">
        <f>zeroCO2.wke!M59</f>
        <v>2444</v>
      </c>
      <c r="O59" s="14">
        <f>zeroCO2.wke!N59</f>
        <v>2863</v>
      </c>
      <c r="P59" s="14">
        <f>zeroCO2.wke!O59</f>
        <v>3369</v>
      </c>
      <c r="Q59" s="14">
        <f>zeroCO2.wke!P59</f>
        <v>-27.353999999999999</v>
      </c>
      <c r="R59" s="14">
        <f>zeroCO2.wke!Q59</f>
        <v>-33.561999999999998</v>
      </c>
    </row>
    <row r="60" spans="1:18" x14ac:dyDescent="0.25">
      <c r="A60" s="13" t="str">
        <f t="shared" si="0"/>
        <v>acid6</v>
      </c>
      <c r="B60" s="14">
        <f>zeroCO2.wke!A60</f>
        <v>6</v>
      </c>
      <c r="C60" s="14" t="str">
        <f>zeroCO2.wke!B60</f>
        <v>acid6</v>
      </c>
      <c r="D60" s="14">
        <f>VALUE(zeroCO2.wke!C60)</f>
        <v>0</v>
      </c>
      <c r="E60" s="14" t="str">
        <f>zeroCO2.wke!D60</f>
        <v>85886</v>
      </c>
      <c r="F60" s="14" t="str">
        <f>zeroCO2.wke!E60</f>
        <v>05/28/21</v>
      </c>
      <c r="G60" s="14" t="str">
        <f>zeroCO2.wke!F60</f>
        <v>19:03:01</v>
      </c>
      <c r="H60" s="14">
        <f>zeroCO2.wke!G60</f>
        <v>9</v>
      </c>
      <c r="I60" s="14">
        <f>zeroCO2.wke!H60</f>
        <v>427.4</v>
      </c>
      <c r="J60" s="14">
        <f>zeroCO2.wke!I60</f>
        <v>49.517000000000003</v>
      </c>
      <c r="K60" s="14">
        <f>VALUE(zeroCO2.wke!J60)</f>
        <v>1.8</v>
      </c>
      <c r="L60" s="14">
        <f>VALUE(zeroCO2.wke!K60)</f>
        <v>2.2000000000000002</v>
      </c>
      <c r="M60" s="14">
        <f>VALUE(zeroCO2.wke!L60)</f>
        <v>2.8</v>
      </c>
      <c r="N60" s="14">
        <f>zeroCO2.wke!M60</f>
        <v>2441</v>
      </c>
      <c r="O60" s="14">
        <f>zeroCO2.wke!N60</f>
        <v>2861</v>
      </c>
      <c r="P60" s="14">
        <f>zeroCO2.wke!O60</f>
        <v>3366</v>
      </c>
      <c r="Q60" s="14">
        <f>zeroCO2.wke!P60</f>
        <v>-27.335000000000001</v>
      </c>
      <c r="R60" s="14">
        <f>zeroCO2.wke!Q60</f>
        <v>-33.566000000000003</v>
      </c>
    </row>
    <row r="61" spans="1:18" x14ac:dyDescent="0.25">
      <c r="A61" s="13" t="str">
        <f t="shared" si="0"/>
        <v>acid6</v>
      </c>
      <c r="B61" s="14">
        <f>zeroCO2.wke!A61</f>
        <v>6</v>
      </c>
      <c r="C61" s="14" t="str">
        <f>zeroCO2.wke!B61</f>
        <v>acid6</v>
      </c>
      <c r="D61" s="14">
        <f>VALUE(zeroCO2.wke!C61)</f>
        <v>0</v>
      </c>
      <c r="E61" s="14" t="str">
        <f>zeroCO2.wke!D61</f>
        <v>85886</v>
      </c>
      <c r="F61" s="14" t="str">
        <f>zeroCO2.wke!E61</f>
        <v>05/28/21</v>
      </c>
      <c r="G61" s="14" t="str">
        <f>zeroCO2.wke!F61</f>
        <v>19:03:01</v>
      </c>
      <c r="H61" s="14">
        <f>zeroCO2.wke!G61</f>
        <v>10</v>
      </c>
      <c r="I61" s="14">
        <f>zeroCO2.wke!H61</f>
        <v>477.1</v>
      </c>
      <c r="J61" s="14">
        <f>zeroCO2.wke!I61</f>
        <v>49.503999999999998</v>
      </c>
      <c r="K61" s="14">
        <f>VALUE(zeroCO2.wke!J61)</f>
        <v>1.8</v>
      </c>
      <c r="L61" s="14">
        <f>VALUE(zeroCO2.wke!K61)</f>
        <v>2.2000000000000002</v>
      </c>
      <c r="M61" s="14">
        <f>VALUE(zeroCO2.wke!L61)</f>
        <v>2.8</v>
      </c>
      <c r="N61" s="14">
        <f>zeroCO2.wke!M61</f>
        <v>2443</v>
      </c>
      <c r="O61" s="14">
        <f>zeroCO2.wke!N61</f>
        <v>2863</v>
      </c>
      <c r="P61" s="14">
        <f>zeroCO2.wke!O61</f>
        <v>3369</v>
      </c>
      <c r="Q61" s="14">
        <f>zeroCO2.wke!P61</f>
        <v>-27.332000000000001</v>
      </c>
      <c r="R61" s="14">
        <f>zeroCO2.wke!Q61</f>
        <v>-33.582000000000001</v>
      </c>
    </row>
    <row r="62" spans="1:18" x14ac:dyDescent="0.25">
      <c r="A62" s="13" t="b">
        <f t="shared" si="0"/>
        <v>0</v>
      </c>
      <c r="B62" s="14">
        <f>zeroCO2.wke!A62</f>
        <v>7</v>
      </c>
      <c r="C62" s="14" t="str">
        <f>zeroCO2.wke!B62</f>
        <v>acid7</v>
      </c>
      <c r="D62" s="14">
        <f>VALUE(zeroCO2.wke!C62)</f>
        <v>0</v>
      </c>
      <c r="E62" s="14" t="str">
        <f>zeroCO2.wke!D62</f>
        <v>85887</v>
      </c>
      <c r="F62" s="14" t="str">
        <f>zeroCO2.wke!E62</f>
        <v>05/28/21</v>
      </c>
      <c r="G62" s="14" t="str">
        <f>zeroCO2.wke!F62</f>
        <v>19:15:40</v>
      </c>
      <c r="H62" s="14">
        <f>zeroCO2.wke!G62</f>
        <v>1</v>
      </c>
      <c r="I62" s="14">
        <f>zeroCO2.wke!H62</f>
        <v>29.3</v>
      </c>
      <c r="J62" s="14">
        <f>zeroCO2.wke!I62</f>
        <v>48.850999999999999</v>
      </c>
      <c r="K62" s="14">
        <f>VALUE(zeroCO2.wke!J62)</f>
        <v>1.4</v>
      </c>
      <c r="L62" s="14">
        <f>VALUE(zeroCO2.wke!K62)</f>
        <v>1.6</v>
      </c>
      <c r="M62" s="14">
        <f>VALUE(zeroCO2.wke!L62)</f>
        <v>2.2000000000000002</v>
      </c>
      <c r="N62" s="14">
        <f>zeroCO2.wke!M62</f>
        <v>2433</v>
      </c>
      <c r="O62" s="14">
        <f>zeroCO2.wke!N62</f>
        <v>2851</v>
      </c>
      <c r="P62" s="14">
        <f>zeroCO2.wke!O62</f>
        <v>3354</v>
      </c>
      <c r="Q62" s="14">
        <f>zeroCO2.wke!P62</f>
        <v>-27.265000000000001</v>
      </c>
      <c r="R62" s="14">
        <f>zeroCO2.wke!Q62</f>
        <v>-33.503999999999998</v>
      </c>
    </row>
    <row r="63" spans="1:18" x14ac:dyDescent="0.25">
      <c r="A63" s="13" t="b">
        <f t="shared" si="0"/>
        <v>0</v>
      </c>
      <c r="B63" s="14">
        <f>zeroCO2.wke!A63</f>
        <v>7</v>
      </c>
      <c r="C63" s="14" t="str">
        <f>zeroCO2.wke!B63</f>
        <v>acid7</v>
      </c>
      <c r="D63" s="14">
        <f>VALUE(zeroCO2.wke!C63)</f>
        <v>0</v>
      </c>
      <c r="E63" s="14" t="str">
        <f>zeroCO2.wke!D63</f>
        <v>85887</v>
      </c>
      <c r="F63" s="14" t="str">
        <f>zeroCO2.wke!E63</f>
        <v>05/28/21</v>
      </c>
      <c r="G63" s="14" t="str">
        <f>zeroCO2.wke!F63</f>
        <v>19:15:40</v>
      </c>
      <c r="H63" s="14">
        <f>zeroCO2.wke!G63</f>
        <v>2</v>
      </c>
      <c r="I63" s="14">
        <f>zeroCO2.wke!H63</f>
        <v>79</v>
      </c>
      <c r="J63" s="14">
        <f>zeroCO2.wke!I63</f>
        <v>49.442999999999998</v>
      </c>
      <c r="K63" s="14">
        <f>VALUE(zeroCO2.wke!J63)</f>
        <v>1.6</v>
      </c>
      <c r="L63" s="14">
        <f>VALUE(zeroCO2.wke!K63)</f>
        <v>1.9</v>
      </c>
      <c r="M63" s="14">
        <f>VALUE(zeroCO2.wke!L63)</f>
        <v>2.6</v>
      </c>
      <c r="N63" s="14">
        <f>zeroCO2.wke!M63</f>
        <v>2443</v>
      </c>
      <c r="O63" s="14">
        <f>zeroCO2.wke!N63</f>
        <v>2861</v>
      </c>
      <c r="P63" s="14">
        <f>zeroCO2.wke!O63</f>
        <v>3366</v>
      </c>
      <c r="Q63" s="14">
        <f>zeroCO2.wke!P63</f>
        <v>-27.344999999999999</v>
      </c>
      <c r="R63" s="14">
        <f>zeroCO2.wke!Q63</f>
        <v>-33.548999999999999</v>
      </c>
    </row>
    <row r="64" spans="1:18" x14ac:dyDescent="0.25">
      <c r="A64" s="13" t="b">
        <f t="shared" si="0"/>
        <v>0</v>
      </c>
      <c r="B64" s="14">
        <f>zeroCO2.wke!A64</f>
        <v>7</v>
      </c>
      <c r="C64" s="14" t="str">
        <f>zeroCO2.wke!B64</f>
        <v>acid7</v>
      </c>
      <c r="D64" s="14">
        <f>VALUE(zeroCO2.wke!C64)</f>
        <v>0</v>
      </c>
      <c r="E64" s="14" t="str">
        <f>zeroCO2.wke!D64</f>
        <v>85887</v>
      </c>
      <c r="F64" s="14" t="str">
        <f>zeroCO2.wke!E64</f>
        <v>05/28/21</v>
      </c>
      <c r="G64" s="14" t="str">
        <f>zeroCO2.wke!F64</f>
        <v>19:15:40</v>
      </c>
      <c r="H64" s="14">
        <f>zeroCO2.wke!G64</f>
        <v>3</v>
      </c>
      <c r="I64" s="14">
        <f>zeroCO2.wke!H64</f>
        <v>128.69999999999999</v>
      </c>
      <c r="J64" s="14">
        <f>zeroCO2.wke!I64</f>
        <v>49.530999999999999</v>
      </c>
      <c r="K64" s="14">
        <f>VALUE(zeroCO2.wke!J64)</f>
        <v>1.7</v>
      </c>
      <c r="L64" s="14">
        <f>VALUE(zeroCO2.wke!K64)</f>
        <v>2</v>
      </c>
      <c r="M64" s="14">
        <f>VALUE(zeroCO2.wke!L64)</f>
        <v>2.7</v>
      </c>
      <c r="N64" s="14">
        <f>zeroCO2.wke!M64</f>
        <v>2445</v>
      </c>
      <c r="O64" s="14">
        <f>zeroCO2.wke!N64</f>
        <v>2863</v>
      </c>
      <c r="P64" s="14">
        <f>zeroCO2.wke!O64</f>
        <v>3369</v>
      </c>
      <c r="Q64" s="14">
        <f>zeroCO2.wke!P64</f>
        <v>-27.35</v>
      </c>
      <c r="R64" s="14">
        <f>zeroCO2.wke!Q64</f>
        <v>-33.6</v>
      </c>
    </row>
    <row r="65" spans="1:18" x14ac:dyDescent="0.25">
      <c r="A65" s="13" t="b">
        <f t="shared" si="0"/>
        <v>0</v>
      </c>
      <c r="B65" s="14">
        <f>zeroCO2.wke!A65</f>
        <v>7</v>
      </c>
      <c r="C65" s="14" t="str">
        <f>zeroCO2.wke!B65</f>
        <v>acid7</v>
      </c>
      <c r="D65" s="14">
        <f>VALUE(zeroCO2.wke!C65)</f>
        <v>0</v>
      </c>
      <c r="E65" s="14" t="str">
        <f>zeroCO2.wke!D65</f>
        <v>85887</v>
      </c>
      <c r="F65" s="14" t="str">
        <f>zeroCO2.wke!E65</f>
        <v>05/28/21</v>
      </c>
      <c r="G65" s="14" t="str">
        <f>zeroCO2.wke!F65</f>
        <v>19:15:40</v>
      </c>
      <c r="H65" s="14">
        <f>zeroCO2.wke!G65</f>
        <v>4</v>
      </c>
      <c r="I65" s="14">
        <f>zeroCO2.wke!H65</f>
        <v>178.5</v>
      </c>
      <c r="J65" s="14">
        <f>zeroCO2.wke!I65</f>
        <v>49.545999999999999</v>
      </c>
      <c r="K65" s="14">
        <f>VALUE(zeroCO2.wke!J65)</f>
        <v>1.7</v>
      </c>
      <c r="L65" s="14">
        <f>VALUE(zeroCO2.wke!K65)</f>
        <v>2.1</v>
      </c>
      <c r="M65" s="14">
        <f>VALUE(zeroCO2.wke!L65)</f>
        <v>2.7</v>
      </c>
      <c r="N65" s="14">
        <f>zeroCO2.wke!M65</f>
        <v>2445</v>
      </c>
      <c r="O65" s="14">
        <f>zeroCO2.wke!N65</f>
        <v>2864</v>
      </c>
      <c r="P65" s="14">
        <f>zeroCO2.wke!O65</f>
        <v>3369</v>
      </c>
      <c r="Q65" s="14">
        <f>zeroCO2.wke!P65</f>
        <v>-27.388000000000002</v>
      </c>
      <c r="R65" s="14">
        <f>zeroCO2.wke!Q65</f>
        <v>-33.561999999999998</v>
      </c>
    </row>
    <row r="66" spans="1:18" x14ac:dyDescent="0.25">
      <c r="A66" s="13" t="b">
        <f t="shared" si="0"/>
        <v>0</v>
      </c>
      <c r="B66" s="14">
        <f>zeroCO2.wke!A66</f>
        <v>7</v>
      </c>
      <c r="C66" s="14" t="str">
        <f>zeroCO2.wke!B66</f>
        <v>acid7</v>
      </c>
      <c r="D66" s="14">
        <f>VALUE(zeroCO2.wke!C66)</f>
        <v>0</v>
      </c>
      <c r="E66" s="14" t="str">
        <f>zeroCO2.wke!D66</f>
        <v>85887</v>
      </c>
      <c r="F66" s="14" t="str">
        <f>zeroCO2.wke!E66</f>
        <v>05/28/21</v>
      </c>
      <c r="G66" s="14" t="str">
        <f>zeroCO2.wke!F66</f>
        <v>19:15:40</v>
      </c>
      <c r="H66" s="14">
        <f>zeroCO2.wke!G66</f>
        <v>5</v>
      </c>
      <c r="I66" s="14">
        <f>zeroCO2.wke!H66</f>
        <v>228.2</v>
      </c>
      <c r="J66" s="14">
        <f>zeroCO2.wke!I66</f>
        <v>49.597999999999999</v>
      </c>
      <c r="K66" s="14">
        <f>VALUE(zeroCO2.wke!J66)</f>
        <v>1.8</v>
      </c>
      <c r="L66" s="14">
        <f>VALUE(zeroCO2.wke!K66)</f>
        <v>2.1</v>
      </c>
      <c r="M66" s="14">
        <f>VALUE(zeroCO2.wke!L66)</f>
        <v>2.8</v>
      </c>
      <c r="N66" s="14">
        <f>zeroCO2.wke!M66</f>
        <v>2442</v>
      </c>
      <c r="O66" s="14">
        <f>zeroCO2.wke!N66</f>
        <v>2861</v>
      </c>
      <c r="P66" s="14">
        <f>zeroCO2.wke!O66</f>
        <v>3365</v>
      </c>
      <c r="Q66" s="14">
        <f>zeroCO2.wke!P66</f>
        <v>-27.417999999999999</v>
      </c>
      <c r="R66" s="14">
        <f>zeroCO2.wke!Q66</f>
        <v>-33.585000000000001</v>
      </c>
    </row>
    <row r="67" spans="1:18" x14ac:dyDescent="0.25">
      <c r="A67" s="13" t="str">
        <f t="shared" ref="A67:A130" si="1">IF(H67&gt;5,C67)</f>
        <v>acid7</v>
      </c>
      <c r="B67" s="14">
        <f>zeroCO2.wke!A67</f>
        <v>7</v>
      </c>
      <c r="C67" s="14" t="str">
        <f>zeroCO2.wke!B67</f>
        <v>acid7</v>
      </c>
      <c r="D67" s="14">
        <f>VALUE(zeroCO2.wke!C67)</f>
        <v>0</v>
      </c>
      <c r="E67" s="14" t="str">
        <f>zeroCO2.wke!D67</f>
        <v>85887</v>
      </c>
      <c r="F67" s="14" t="str">
        <f>zeroCO2.wke!E67</f>
        <v>05/28/21</v>
      </c>
      <c r="G67" s="14" t="str">
        <f>zeroCO2.wke!F67</f>
        <v>19:15:40</v>
      </c>
      <c r="H67" s="14">
        <f>zeroCO2.wke!G67</f>
        <v>6</v>
      </c>
      <c r="I67" s="14">
        <f>zeroCO2.wke!H67</f>
        <v>278</v>
      </c>
      <c r="J67" s="14">
        <f>zeroCO2.wke!I67</f>
        <v>49.500999999999998</v>
      </c>
      <c r="K67" s="14">
        <f>VALUE(zeroCO2.wke!J67)</f>
        <v>1.8</v>
      </c>
      <c r="L67" s="14">
        <f>VALUE(zeroCO2.wke!K67)</f>
        <v>2.1</v>
      </c>
      <c r="M67" s="14">
        <f>VALUE(zeroCO2.wke!L67)</f>
        <v>2.8</v>
      </c>
      <c r="N67" s="14">
        <f>zeroCO2.wke!M67</f>
        <v>2444</v>
      </c>
      <c r="O67" s="14">
        <f>zeroCO2.wke!N67</f>
        <v>2862</v>
      </c>
      <c r="P67" s="14">
        <f>zeroCO2.wke!O67</f>
        <v>3368</v>
      </c>
      <c r="Q67" s="14">
        <f>zeroCO2.wke!P67</f>
        <v>-27.408000000000001</v>
      </c>
      <c r="R67" s="14">
        <f>zeroCO2.wke!Q67</f>
        <v>-33.536999999999999</v>
      </c>
    </row>
    <row r="68" spans="1:18" x14ac:dyDescent="0.25">
      <c r="A68" s="13" t="str">
        <f t="shared" si="1"/>
        <v>acid7</v>
      </c>
      <c r="B68" s="14">
        <f>zeroCO2.wke!A68</f>
        <v>7</v>
      </c>
      <c r="C68" s="14" t="str">
        <f>zeroCO2.wke!B68</f>
        <v>acid7</v>
      </c>
      <c r="D68" s="14">
        <f>VALUE(zeroCO2.wke!C68)</f>
        <v>0</v>
      </c>
      <c r="E68" s="14" t="str">
        <f>zeroCO2.wke!D68</f>
        <v>85887</v>
      </c>
      <c r="F68" s="14" t="str">
        <f>zeroCO2.wke!E68</f>
        <v>05/28/21</v>
      </c>
      <c r="G68" s="14" t="str">
        <f>zeroCO2.wke!F68</f>
        <v>19:15:40</v>
      </c>
      <c r="H68" s="14">
        <f>zeroCO2.wke!G68</f>
        <v>7</v>
      </c>
      <c r="I68" s="14">
        <f>zeroCO2.wke!H68</f>
        <v>327.7</v>
      </c>
      <c r="J68" s="14">
        <f>zeroCO2.wke!I68</f>
        <v>49.42</v>
      </c>
      <c r="K68" s="14">
        <f>VALUE(zeroCO2.wke!J68)</f>
        <v>1.8</v>
      </c>
      <c r="L68" s="14">
        <f>VALUE(zeroCO2.wke!K68)</f>
        <v>2.1</v>
      </c>
      <c r="M68" s="14">
        <f>VALUE(zeroCO2.wke!L68)</f>
        <v>2.8</v>
      </c>
      <c r="N68" s="14">
        <f>zeroCO2.wke!M68</f>
        <v>2439</v>
      </c>
      <c r="O68" s="14">
        <f>zeroCO2.wke!N68</f>
        <v>2856</v>
      </c>
      <c r="P68" s="14">
        <f>zeroCO2.wke!O68</f>
        <v>3361</v>
      </c>
      <c r="Q68" s="14">
        <f>zeroCO2.wke!P68</f>
        <v>-27.399000000000001</v>
      </c>
      <c r="R68" s="14">
        <f>zeroCO2.wke!Q68</f>
        <v>-33.590000000000003</v>
      </c>
    </row>
    <row r="69" spans="1:18" x14ac:dyDescent="0.25">
      <c r="A69" s="13" t="str">
        <f t="shared" si="1"/>
        <v>acid7</v>
      </c>
      <c r="B69" s="14">
        <f>zeroCO2.wke!A69</f>
        <v>7</v>
      </c>
      <c r="C69" s="14" t="str">
        <f>zeroCO2.wke!B69</f>
        <v>acid7</v>
      </c>
      <c r="D69" s="14">
        <f>VALUE(zeroCO2.wke!C69)</f>
        <v>0</v>
      </c>
      <c r="E69" s="14" t="str">
        <f>zeroCO2.wke!D69</f>
        <v>85887</v>
      </c>
      <c r="F69" s="14" t="str">
        <f>zeroCO2.wke!E69</f>
        <v>05/28/21</v>
      </c>
      <c r="G69" s="14" t="str">
        <f>zeroCO2.wke!F69</f>
        <v>19:15:40</v>
      </c>
      <c r="H69" s="14">
        <f>zeroCO2.wke!G69</f>
        <v>8</v>
      </c>
      <c r="I69" s="14">
        <f>zeroCO2.wke!H69</f>
        <v>377.7</v>
      </c>
      <c r="J69" s="14">
        <f>zeroCO2.wke!I69</f>
        <v>49.488</v>
      </c>
      <c r="K69" s="14">
        <f>VALUE(zeroCO2.wke!J69)</f>
        <v>1.8</v>
      </c>
      <c r="L69" s="14">
        <f>VALUE(zeroCO2.wke!K69)</f>
        <v>2.1</v>
      </c>
      <c r="M69" s="14">
        <f>VALUE(zeroCO2.wke!L69)</f>
        <v>2.8</v>
      </c>
      <c r="N69" s="14">
        <f>zeroCO2.wke!M69</f>
        <v>2447</v>
      </c>
      <c r="O69" s="14">
        <f>zeroCO2.wke!N69</f>
        <v>2866</v>
      </c>
      <c r="P69" s="14">
        <f>zeroCO2.wke!O69</f>
        <v>3372</v>
      </c>
      <c r="Q69" s="14">
        <f>zeroCO2.wke!P69</f>
        <v>-27.396000000000001</v>
      </c>
      <c r="R69" s="14">
        <f>zeroCO2.wke!Q69</f>
        <v>-33.576999999999998</v>
      </c>
    </row>
    <row r="70" spans="1:18" x14ac:dyDescent="0.25">
      <c r="A70" s="13" t="str">
        <f t="shared" si="1"/>
        <v>acid7</v>
      </c>
      <c r="B70" s="14">
        <f>zeroCO2.wke!A70</f>
        <v>7</v>
      </c>
      <c r="C70" s="14" t="str">
        <f>zeroCO2.wke!B70</f>
        <v>acid7</v>
      </c>
      <c r="D70" s="14">
        <f>VALUE(zeroCO2.wke!C70)</f>
        <v>0</v>
      </c>
      <c r="E70" s="14" t="str">
        <f>zeroCO2.wke!D70</f>
        <v>85887</v>
      </c>
      <c r="F70" s="14" t="str">
        <f>zeroCO2.wke!E70</f>
        <v>05/28/21</v>
      </c>
      <c r="G70" s="14" t="str">
        <f>zeroCO2.wke!F70</f>
        <v>19:15:40</v>
      </c>
      <c r="H70" s="14">
        <f>zeroCO2.wke!G70</f>
        <v>9</v>
      </c>
      <c r="I70" s="14">
        <f>zeroCO2.wke!H70</f>
        <v>427.4</v>
      </c>
      <c r="J70" s="14">
        <f>zeroCO2.wke!I70</f>
        <v>49.515000000000001</v>
      </c>
      <c r="K70" s="14">
        <f>VALUE(zeroCO2.wke!J70)</f>
        <v>1.8</v>
      </c>
      <c r="L70" s="14">
        <f>VALUE(zeroCO2.wke!K70)</f>
        <v>2.1</v>
      </c>
      <c r="M70" s="14">
        <f>VALUE(zeroCO2.wke!L70)</f>
        <v>2.8</v>
      </c>
      <c r="N70" s="14">
        <f>zeroCO2.wke!M70</f>
        <v>2447</v>
      </c>
      <c r="O70" s="14">
        <f>zeroCO2.wke!N70</f>
        <v>2866</v>
      </c>
      <c r="P70" s="14">
        <f>zeroCO2.wke!O70</f>
        <v>3372</v>
      </c>
      <c r="Q70" s="14">
        <f>zeroCO2.wke!P70</f>
        <v>-27.414999999999999</v>
      </c>
      <c r="R70" s="14">
        <f>zeroCO2.wke!Q70</f>
        <v>-33.58</v>
      </c>
    </row>
    <row r="71" spans="1:18" x14ac:dyDescent="0.25">
      <c r="A71" s="13" t="str">
        <f t="shared" si="1"/>
        <v>acid7</v>
      </c>
      <c r="B71" s="14">
        <f>zeroCO2.wke!A71</f>
        <v>7</v>
      </c>
      <c r="C71" s="14" t="str">
        <f>zeroCO2.wke!B71</f>
        <v>acid7</v>
      </c>
      <c r="D71" s="14">
        <f>VALUE(zeroCO2.wke!C71)</f>
        <v>0</v>
      </c>
      <c r="E71" s="14" t="str">
        <f>zeroCO2.wke!D71</f>
        <v>85887</v>
      </c>
      <c r="F71" s="14" t="str">
        <f>zeroCO2.wke!E71</f>
        <v>05/28/21</v>
      </c>
      <c r="G71" s="14" t="str">
        <f>zeroCO2.wke!F71</f>
        <v>19:15:40</v>
      </c>
      <c r="H71" s="14">
        <f>zeroCO2.wke!G71</f>
        <v>10</v>
      </c>
      <c r="I71" s="14">
        <f>zeroCO2.wke!H71</f>
        <v>477.1</v>
      </c>
      <c r="J71" s="14">
        <f>zeroCO2.wke!I71</f>
        <v>49.55</v>
      </c>
      <c r="K71" s="14">
        <f>VALUE(zeroCO2.wke!J71)</f>
        <v>1.8</v>
      </c>
      <c r="L71" s="14">
        <f>VALUE(zeroCO2.wke!K71)</f>
        <v>2.1</v>
      </c>
      <c r="M71" s="14">
        <f>VALUE(zeroCO2.wke!L71)</f>
        <v>2.9</v>
      </c>
      <c r="N71" s="14">
        <f>zeroCO2.wke!M71</f>
        <v>2448</v>
      </c>
      <c r="O71" s="14">
        <f>zeroCO2.wke!N71</f>
        <v>2867</v>
      </c>
      <c r="P71" s="14">
        <f>zeroCO2.wke!O71</f>
        <v>3372</v>
      </c>
      <c r="Q71" s="14">
        <f>zeroCO2.wke!P71</f>
        <v>-27.411000000000001</v>
      </c>
      <c r="R71" s="14">
        <f>zeroCO2.wke!Q71</f>
        <v>-33.588999999999999</v>
      </c>
    </row>
    <row r="72" spans="1:18" x14ac:dyDescent="0.25">
      <c r="A72" s="13" t="b">
        <f t="shared" si="1"/>
        <v>0</v>
      </c>
      <c r="B72" s="14">
        <f>zeroCO2.wke!A72</f>
        <v>8</v>
      </c>
      <c r="C72" s="14" t="str">
        <f>zeroCO2.wke!B72</f>
        <v>acid8</v>
      </c>
      <c r="D72" s="14">
        <f>VALUE(zeroCO2.wke!C72)</f>
        <v>0</v>
      </c>
      <c r="E72" s="14" t="str">
        <f>zeroCO2.wke!D72</f>
        <v>85888</v>
      </c>
      <c r="F72" s="14" t="str">
        <f>zeroCO2.wke!E72</f>
        <v>05/28/21</v>
      </c>
      <c r="G72" s="14" t="str">
        <f>zeroCO2.wke!F72</f>
        <v>19:28:21</v>
      </c>
      <c r="H72" s="14">
        <f>zeroCO2.wke!G72</f>
        <v>1</v>
      </c>
      <c r="I72" s="14">
        <f>zeroCO2.wke!H72</f>
        <v>29.3</v>
      </c>
      <c r="J72" s="14">
        <f>zeroCO2.wke!I72</f>
        <v>48.853999999999999</v>
      </c>
      <c r="K72" s="14">
        <f>VALUE(zeroCO2.wke!J72)</f>
        <v>1.3</v>
      </c>
      <c r="L72" s="14">
        <f>VALUE(zeroCO2.wke!K72)</f>
        <v>1.6</v>
      </c>
      <c r="M72" s="14">
        <f>VALUE(zeroCO2.wke!L72)</f>
        <v>2.1</v>
      </c>
      <c r="N72" s="14">
        <f>zeroCO2.wke!M72</f>
        <v>2447</v>
      </c>
      <c r="O72" s="14">
        <f>zeroCO2.wke!N72</f>
        <v>2867</v>
      </c>
      <c r="P72" s="14">
        <f>zeroCO2.wke!O72</f>
        <v>3372</v>
      </c>
      <c r="Q72" s="14">
        <f>zeroCO2.wke!P72</f>
        <v>-27.23</v>
      </c>
      <c r="R72" s="14">
        <f>zeroCO2.wke!Q72</f>
        <v>-33.552</v>
      </c>
    </row>
    <row r="73" spans="1:18" x14ac:dyDescent="0.25">
      <c r="A73" s="13" t="b">
        <f t="shared" si="1"/>
        <v>0</v>
      </c>
      <c r="B73" s="14">
        <f>zeroCO2.wke!A73</f>
        <v>8</v>
      </c>
      <c r="C73" s="14" t="str">
        <f>zeroCO2.wke!B73</f>
        <v>acid8</v>
      </c>
      <c r="D73" s="14">
        <f>VALUE(zeroCO2.wke!C73)</f>
        <v>0</v>
      </c>
      <c r="E73" s="14" t="str">
        <f>zeroCO2.wke!D73</f>
        <v>85888</v>
      </c>
      <c r="F73" s="14" t="str">
        <f>zeroCO2.wke!E73</f>
        <v>05/28/21</v>
      </c>
      <c r="G73" s="14" t="str">
        <f>zeroCO2.wke!F73</f>
        <v>19:28:21</v>
      </c>
      <c r="H73" s="14">
        <f>zeroCO2.wke!G73</f>
        <v>2</v>
      </c>
      <c r="I73" s="14">
        <f>zeroCO2.wke!H73</f>
        <v>79</v>
      </c>
      <c r="J73" s="14">
        <f>zeroCO2.wke!I73</f>
        <v>49.47</v>
      </c>
      <c r="K73" s="14">
        <f>VALUE(zeroCO2.wke!J73)</f>
        <v>1.6</v>
      </c>
      <c r="L73" s="14">
        <f>VALUE(zeroCO2.wke!K73)</f>
        <v>2</v>
      </c>
      <c r="M73" s="14">
        <f>VALUE(zeroCO2.wke!L73)</f>
        <v>2.6</v>
      </c>
      <c r="N73" s="14">
        <f>zeroCO2.wke!M73</f>
        <v>2445</v>
      </c>
      <c r="O73" s="14">
        <f>zeroCO2.wke!N73</f>
        <v>2864</v>
      </c>
      <c r="P73" s="14">
        <f>zeroCO2.wke!O73</f>
        <v>3369</v>
      </c>
      <c r="Q73" s="14">
        <f>zeroCO2.wke!P73</f>
        <v>-27.32</v>
      </c>
      <c r="R73" s="14">
        <f>zeroCO2.wke!Q73</f>
        <v>-33.567999999999998</v>
      </c>
    </row>
    <row r="74" spans="1:18" x14ac:dyDescent="0.25">
      <c r="A74" s="13" t="b">
        <f t="shared" si="1"/>
        <v>0</v>
      </c>
      <c r="B74" s="14">
        <f>zeroCO2.wke!A74</f>
        <v>8</v>
      </c>
      <c r="C74" s="14" t="str">
        <f>zeroCO2.wke!B74</f>
        <v>acid8</v>
      </c>
      <c r="D74" s="14">
        <f>VALUE(zeroCO2.wke!C74)</f>
        <v>0</v>
      </c>
      <c r="E74" s="14" t="str">
        <f>zeroCO2.wke!D74</f>
        <v>85888</v>
      </c>
      <c r="F74" s="14" t="str">
        <f>zeroCO2.wke!E74</f>
        <v>05/28/21</v>
      </c>
      <c r="G74" s="14" t="str">
        <f>zeroCO2.wke!F74</f>
        <v>19:28:21</v>
      </c>
      <c r="H74" s="14">
        <f>zeroCO2.wke!G74</f>
        <v>3</v>
      </c>
      <c r="I74" s="14">
        <f>zeroCO2.wke!H74</f>
        <v>128.69999999999999</v>
      </c>
      <c r="J74" s="14">
        <f>zeroCO2.wke!I74</f>
        <v>49.58</v>
      </c>
      <c r="K74" s="14">
        <f>VALUE(zeroCO2.wke!J74)</f>
        <v>1.7</v>
      </c>
      <c r="L74" s="14">
        <f>VALUE(zeroCO2.wke!K74)</f>
        <v>2</v>
      </c>
      <c r="M74" s="14">
        <f>VALUE(zeroCO2.wke!L74)</f>
        <v>2.7</v>
      </c>
      <c r="N74" s="14">
        <f>zeroCO2.wke!M74</f>
        <v>2445</v>
      </c>
      <c r="O74" s="14">
        <f>zeroCO2.wke!N74</f>
        <v>2864</v>
      </c>
      <c r="P74" s="14">
        <f>zeroCO2.wke!O74</f>
        <v>3369</v>
      </c>
      <c r="Q74" s="14">
        <f>zeroCO2.wke!P74</f>
        <v>-27.35</v>
      </c>
      <c r="R74" s="14">
        <f>zeroCO2.wke!Q74</f>
        <v>-33.6</v>
      </c>
    </row>
    <row r="75" spans="1:18" x14ac:dyDescent="0.25">
      <c r="A75" s="13" t="b">
        <f t="shared" si="1"/>
        <v>0</v>
      </c>
      <c r="B75" s="14">
        <f>zeroCO2.wke!A75</f>
        <v>8</v>
      </c>
      <c r="C75" s="14" t="str">
        <f>zeroCO2.wke!B75</f>
        <v>acid8</v>
      </c>
      <c r="D75" s="14">
        <f>VALUE(zeroCO2.wke!C75)</f>
        <v>0</v>
      </c>
      <c r="E75" s="14" t="str">
        <f>zeroCO2.wke!D75</f>
        <v>85888</v>
      </c>
      <c r="F75" s="14" t="str">
        <f>zeroCO2.wke!E75</f>
        <v>05/28/21</v>
      </c>
      <c r="G75" s="14" t="str">
        <f>zeroCO2.wke!F75</f>
        <v>19:28:21</v>
      </c>
      <c r="H75" s="14">
        <f>zeroCO2.wke!G75</f>
        <v>4</v>
      </c>
      <c r="I75" s="14">
        <f>zeroCO2.wke!H75</f>
        <v>178.5</v>
      </c>
      <c r="J75" s="14">
        <f>zeroCO2.wke!I75</f>
        <v>49.481000000000002</v>
      </c>
      <c r="K75" s="14">
        <f>VALUE(zeroCO2.wke!J75)</f>
        <v>1.7</v>
      </c>
      <c r="L75" s="14">
        <f>VALUE(zeroCO2.wke!K75)</f>
        <v>2.1</v>
      </c>
      <c r="M75" s="14">
        <f>VALUE(zeroCO2.wke!L75)</f>
        <v>2.7</v>
      </c>
      <c r="N75" s="14">
        <f>zeroCO2.wke!M75</f>
        <v>2441</v>
      </c>
      <c r="O75" s="14">
        <f>zeroCO2.wke!N75</f>
        <v>2858</v>
      </c>
      <c r="P75" s="14">
        <f>zeroCO2.wke!O75</f>
        <v>3362</v>
      </c>
      <c r="Q75" s="14">
        <f>zeroCO2.wke!P75</f>
        <v>-27.356999999999999</v>
      </c>
      <c r="R75" s="14">
        <f>zeroCO2.wke!Q75</f>
        <v>-33.603999999999999</v>
      </c>
    </row>
    <row r="76" spans="1:18" x14ac:dyDescent="0.25">
      <c r="A76" s="13" t="b">
        <f t="shared" si="1"/>
        <v>0</v>
      </c>
      <c r="B76" s="14">
        <f>zeroCO2.wke!A76</f>
        <v>8</v>
      </c>
      <c r="C76" s="14" t="str">
        <f>zeroCO2.wke!B76</f>
        <v>acid8</v>
      </c>
      <c r="D76" s="14">
        <f>VALUE(zeroCO2.wke!C76)</f>
        <v>0</v>
      </c>
      <c r="E76" s="14" t="str">
        <f>zeroCO2.wke!D76</f>
        <v>85888</v>
      </c>
      <c r="F76" s="14" t="str">
        <f>zeroCO2.wke!E76</f>
        <v>05/28/21</v>
      </c>
      <c r="G76" s="14" t="str">
        <f>zeroCO2.wke!F76</f>
        <v>19:28:21</v>
      </c>
      <c r="H76" s="14">
        <f>zeroCO2.wke!G76</f>
        <v>5</v>
      </c>
      <c r="I76" s="14">
        <f>zeroCO2.wke!H76</f>
        <v>228.4</v>
      </c>
      <c r="J76" s="14">
        <f>zeroCO2.wke!I76</f>
        <v>49.636000000000003</v>
      </c>
      <c r="K76" s="14">
        <f>VALUE(zeroCO2.wke!J76)</f>
        <v>1.8</v>
      </c>
      <c r="L76" s="14">
        <f>VALUE(zeroCO2.wke!K76)</f>
        <v>2.1</v>
      </c>
      <c r="M76" s="14">
        <f>VALUE(zeroCO2.wke!L76)</f>
        <v>2.8</v>
      </c>
      <c r="N76" s="14">
        <f>zeroCO2.wke!M76</f>
        <v>2444</v>
      </c>
      <c r="O76" s="14">
        <f>zeroCO2.wke!N76</f>
        <v>2863</v>
      </c>
      <c r="P76" s="14">
        <f>zeroCO2.wke!O76</f>
        <v>3369</v>
      </c>
      <c r="Q76" s="14">
        <f>zeroCO2.wke!P76</f>
        <v>-27.356999999999999</v>
      </c>
      <c r="R76" s="14">
        <f>zeroCO2.wke!Q76</f>
        <v>-33.590000000000003</v>
      </c>
    </row>
    <row r="77" spans="1:18" x14ac:dyDescent="0.25">
      <c r="A77" s="13" t="str">
        <f t="shared" si="1"/>
        <v>acid8</v>
      </c>
      <c r="B77" s="14">
        <f>zeroCO2.wke!A77</f>
        <v>8</v>
      </c>
      <c r="C77" s="14" t="str">
        <f>zeroCO2.wke!B77</f>
        <v>acid8</v>
      </c>
      <c r="D77" s="14">
        <f>VALUE(zeroCO2.wke!C77)</f>
        <v>0</v>
      </c>
      <c r="E77" s="14" t="str">
        <f>zeroCO2.wke!D77</f>
        <v>85888</v>
      </c>
      <c r="F77" s="14" t="str">
        <f>zeroCO2.wke!E77</f>
        <v>05/28/21</v>
      </c>
      <c r="G77" s="14" t="str">
        <f>zeroCO2.wke!F77</f>
        <v>19:28:21</v>
      </c>
      <c r="H77" s="14">
        <f>zeroCO2.wke!G77</f>
        <v>6</v>
      </c>
      <c r="I77" s="14">
        <f>zeroCO2.wke!H77</f>
        <v>278</v>
      </c>
      <c r="J77" s="14">
        <f>zeroCO2.wke!I77</f>
        <v>49.417000000000002</v>
      </c>
      <c r="K77" s="14">
        <f>VALUE(zeroCO2.wke!J77)</f>
        <v>1.8</v>
      </c>
      <c r="L77" s="14">
        <f>VALUE(zeroCO2.wke!K77)</f>
        <v>2.1</v>
      </c>
      <c r="M77" s="14">
        <f>VALUE(zeroCO2.wke!L77)</f>
        <v>2.8</v>
      </c>
      <c r="N77" s="14">
        <f>zeroCO2.wke!M77</f>
        <v>2443</v>
      </c>
      <c r="O77" s="14">
        <f>zeroCO2.wke!N77</f>
        <v>2861</v>
      </c>
      <c r="P77" s="14">
        <f>zeroCO2.wke!O77</f>
        <v>3366</v>
      </c>
      <c r="Q77" s="14">
        <f>zeroCO2.wke!P77</f>
        <v>-27.335999999999999</v>
      </c>
      <c r="R77" s="14">
        <f>zeroCO2.wke!Q77</f>
        <v>-33.573</v>
      </c>
    </row>
    <row r="78" spans="1:18" x14ac:dyDescent="0.25">
      <c r="A78" s="13" t="str">
        <f t="shared" si="1"/>
        <v>acid8</v>
      </c>
      <c r="B78" s="14">
        <f>zeroCO2.wke!A78</f>
        <v>8</v>
      </c>
      <c r="C78" s="14" t="str">
        <f>zeroCO2.wke!B78</f>
        <v>acid8</v>
      </c>
      <c r="D78" s="14">
        <f>VALUE(zeroCO2.wke!C78)</f>
        <v>0</v>
      </c>
      <c r="E78" s="14" t="str">
        <f>zeroCO2.wke!D78</f>
        <v>85888</v>
      </c>
      <c r="F78" s="14" t="str">
        <f>zeroCO2.wke!E78</f>
        <v>05/28/21</v>
      </c>
      <c r="G78" s="14" t="str">
        <f>zeroCO2.wke!F78</f>
        <v>19:28:21</v>
      </c>
      <c r="H78" s="14">
        <f>zeroCO2.wke!G78</f>
        <v>7</v>
      </c>
      <c r="I78" s="14">
        <f>zeroCO2.wke!H78</f>
        <v>327.9</v>
      </c>
      <c r="J78" s="14">
        <f>zeroCO2.wke!I78</f>
        <v>49.533000000000001</v>
      </c>
      <c r="K78" s="14">
        <f>VALUE(zeroCO2.wke!J78)</f>
        <v>1.8</v>
      </c>
      <c r="L78" s="14">
        <f>VALUE(zeroCO2.wke!K78)</f>
        <v>2.1</v>
      </c>
      <c r="M78" s="14">
        <f>VALUE(zeroCO2.wke!L78)</f>
        <v>2.7</v>
      </c>
      <c r="N78" s="14">
        <f>zeroCO2.wke!M78</f>
        <v>2444</v>
      </c>
      <c r="O78" s="14">
        <f>zeroCO2.wke!N78</f>
        <v>2863</v>
      </c>
      <c r="P78" s="14">
        <f>zeroCO2.wke!O78</f>
        <v>3368</v>
      </c>
      <c r="Q78" s="14">
        <f>zeroCO2.wke!P78</f>
        <v>-27.344000000000001</v>
      </c>
      <c r="R78" s="14">
        <f>zeroCO2.wke!Q78</f>
        <v>-33.56</v>
      </c>
    </row>
    <row r="79" spans="1:18" x14ac:dyDescent="0.25">
      <c r="A79" s="13" t="str">
        <f t="shared" si="1"/>
        <v>acid8</v>
      </c>
      <c r="B79" s="14">
        <f>zeroCO2.wke!A79</f>
        <v>8</v>
      </c>
      <c r="C79" s="14" t="str">
        <f>zeroCO2.wke!B79</f>
        <v>acid8</v>
      </c>
      <c r="D79" s="14">
        <f>VALUE(zeroCO2.wke!C79)</f>
        <v>0</v>
      </c>
      <c r="E79" s="14" t="str">
        <f>zeroCO2.wke!D79</f>
        <v>85888</v>
      </c>
      <c r="F79" s="14" t="str">
        <f>zeroCO2.wke!E79</f>
        <v>05/28/21</v>
      </c>
      <c r="G79" s="14" t="str">
        <f>zeroCO2.wke!F79</f>
        <v>19:28:21</v>
      </c>
      <c r="H79" s="14">
        <f>zeroCO2.wke!G79</f>
        <v>8</v>
      </c>
      <c r="I79" s="14">
        <f>zeroCO2.wke!H79</f>
        <v>377.7</v>
      </c>
      <c r="J79" s="14">
        <f>zeroCO2.wke!I79</f>
        <v>49.389000000000003</v>
      </c>
      <c r="K79" s="14">
        <f>VALUE(zeroCO2.wke!J79)</f>
        <v>1.8</v>
      </c>
      <c r="L79" s="14">
        <f>VALUE(zeroCO2.wke!K79)</f>
        <v>2.1</v>
      </c>
      <c r="M79" s="14">
        <f>VALUE(zeroCO2.wke!L79)</f>
        <v>2.8</v>
      </c>
      <c r="N79" s="14">
        <f>zeroCO2.wke!M79</f>
        <v>2440</v>
      </c>
      <c r="O79" s="14">
        <f>zeroCO2.wke!N79</f>
        <v>2858</v>
      </c>
      <c r="P79" s="14">
        <f>zeroCO2.wke!O79</f>
        <v>3363</v>
      </c>
      <c r="Q79" s="14">
        <f>zeroCO2.wke!P79</f>
        <v>-27.361999999999998</v>
      </c>
      <c r="R79" s="14">
        <f>zeroCO2.wke!Q79</f>
        <v>-33.597999999999999</v>
      </c>
    </row>
    <row r="80" spans="1:18" x14ac:dyDescent="0.25">
      <c r="A80" s="13" t="str">
        <f t="shared" si="1"/>
        <v>acid8</v>
      </c>
      <c r="B80" s="14">
        <f>zeroCO2.wke!A80</f>
        <v>8</v>
      </c>
      <c r="C80" s="14" t="str">
        <f>zeroCO2.wke!B80</f>
        <v>acid8</v>
      </c>
      <c r="D80" s="14">
        <f>VALUE(zeroCO2.wke!C80)</f>
        <v>0</v>
      </c>
      <c r="E80" s="14" t="str">
        <f>zeroCO2.wke!D80</f>
        <v>85888</v>
      </c>
      <c r="F80" s="14" t="str">
        <f>zeroCO2.wke!E80</f>
        <v>05/28/21</v>
      </c>
      <c r="G80" s="14" t="str">
        <f>zeroCO2.wke!F80</f>
        <v>19:28:21</v>
      </c>
      <c r="H80" s="14">
        <f>zeroCO2.wke!G80</f>
        <v>9</v>
      </c>
      <c r="I80" s="14">
        <f>zeroCO2.wke!H80</f>
        <v>427.4</v>
      </c>
      <c r="J80" s="14">
        <f>zeroCO2.wke!I80</f>
        <v>49.576000000000001</v>
      </c>
      <c r="K80" s="14">
        <f>VALUE(zeroCO2.wke!J80)</f>
        <v>1.8</v>
      </c>
      <c r="L80" s="14">
        <f>VALUE(zeroCO2.wke!K80)</f>
        <v>2.1</v>
      </c>
      <c r="M80" s="14">
        <f>VALUE(zeroCO2.wke!L80)</f>
        <v>2.8</v>
      </c>
      <c r="N80" s="14">
        <f>zeroCO2.wke!M80</f>
        <v>2450</v>
      </c>
      <c r="O80" s="14">
        <f>zeroCO2.wke!N80</f>
        <v>2870</v>
      </c>
      <c r="P80" s="14">
        <f>zeroCO2.wke!O80</f>
        <v>3376</v>
      </c>
      <c r="Q80" s="14">
        <f>zeroCO2.wke!P80</f>
        <v>-27.38</v>
      </c>
      <c r="R80" s="14">
        <f>zeroCO2.wke!Q80</f>
        <v>-33.590000000000003</v>
      </c>
    </row>
    <row r="81" spans="1:18" x14ac:dyDescent="0.25">
      <c r="A81" s="13" t="str">
        <f t="shared" si="1"/>
        <v>acid8</v>
      </c>
      <c r="B81" s="14">
        <f>zeroCO2.wke!A81</f>
        <v>8</v>
      </c>
      <c r="C81" s="14" t="str">
        <f>zeroCO2.wke!B81</f>
        <v>acid8</v>
      </c>
      <c r="D81" s="14">
        <f>VALUE(zeroCO2.wke!C81)</f>
        <v>0</v>
      </c>
      <c r="E81" s="14" t="str">
        <f>zeroCO2.wke!D81</f>
        <v>85888</v>
      </c>
      <c r="F81" s="14" t="str">
        <f>zeroCO2.wke!E81</f>
        <v>05/28/21</v>
      </c>
      <c r="G81" s="14" t="str">
        <f>zeroCO2.wke!F81</f>
        <v>19:28:21</v>
      </c>
      <c r="H81" s="14">
        <f>zeroCO2.wke!G81</f>
        <v>10</v>
      </c>
      <c r="I81" s="14">
        <f>zeroCO2.wke!H81</f>
        <v>477.1</v>
      </c>
      <c r="J81" s="14">
        <f>zeroCO2.wke!I81</f>
        <v>49.453000000000003</v>
      </c>
      <c r="K81" s="14">
        <f>VALUE(zeroCO2.wke!J81)</f>
        <v>1.8</v>
      </c>
      <c r="L81" s="14">
        <f>VALUE(zeroCO2.wke!K81)</f>
        <v>2.1</v>
      </c>
      <c r="M81" s="14">
        <f>VALUE(zeroCO2.wke!L81)</f>
        <v>2.8</v>
      </c>
      <c r="N81" s="14">
        <f>zeroCO2.wke!M81</f>
        <v>2441</v>
      </c>
      <c r="O81" s="14">
        <f>zeroCO2.wke!N81</f>
        <v>2858</v>
      </c>
      <c r="P81" s="14">
        <f>zeroCO2.wke!O81</f>
        <v>3363</v>
      </c>
      <c r="Q81" s="14">
        <f>zeroCO2.wke!P81</f>
        <v>-27.35</v>
      </c>
      <c r="R81" s="14">
        <f>zeroCO2.wke!Q81</f>
        <v>-33.579000000000001</v>
      </c>
    </row>
    <row r="82" spans="1:18" x14ac:dyDescent="0.25">
      <c r="A82" s="13" t="b">
        <f t="shared" si="1"/>
        <v>0</v>
      </c>
      <c r="B82" s="14">
        <f>zeroCO2.wke!A82</f>
        <v>9</v>
      </c>
      <c r="C82" s="14" t="str">
        <f>zeroCO2.wke!B82</f>
        <v>naxos-1</v>
      </c>
      <c r="D82" s="14">
        <f>VALUE(zeroCO2.wke!C82)</f>
        <v>113</v>
      </c>
      <c r="E82" s="14" t="str">
        <f>zeroCO2.wke!D82</f>
        <v>85889</v>
      </c>
      <c r="F82" s="14" t="str">
        <f>zeroCO2.wke!E82</f>
        <v>05/28/21</v>
      </c>
      <c r="G82" s="14" t="str">
        <f>zeroCO2.wke!F82</f>
        <v>19:41:00</v>
      </c>
      <c r="H82" s="14">
        <f>zeroCO2.wke!G82</f>
        <v>1</v>
      </c>
      <c r="I82" s="14">
        <f>zeroCO2.wke!H82</f>
        <v>27.2</v>
      </c>
      <c r="J82" s="14">
        <f>zeroCO2.wke!I82</f>
        <v>44.180999999999997</v>
      </c>
      <c r="K82" s="14">
        <f>VALUE(zeroCO2.wke!J82)</f>
        <v>1.3</v>
      </c>
      <c r="L82" s="14">
        <f>VALUE(zeroCO2.wke!K82)</f>
        <v>1.6</v>
      </c>
      <c r="M82" s="14">
        <f>VALUE(zeroCO2.wke!L82)</f>
        <v>2.1</v>
      </c>
      <c r="N82" s="14">
        <f>zeroCO2.wke!M82</f>
        <v>2442</v>
      </c>
      <c r="O82" s="14">
        <f>zeroCO2.wke!N82</f>
        <v>2861</v>
      </c>
      <c r="P82" s="14">
        <f>zeroCO2.wke!O82</f>
        <v>3366</v>
      </c>
      <c r="Q82" s="14">
        <f>zeroCO2.wke!P82</f>
        <v>-27.265000000000001</v>
      </c>
      <c r="R82" s="14">
        <f>zeroCO2.wke!Q82</f>
        <v>-33.557000000000002</v>
      </c>
    </row>
    <row r="83" spans="1:18" x14ac:dyDescent="0.25">
      <c r="A83" s="13" t="b">
        <f t="shared" si="1"/>
        <v>0</v>
      </c>
      <c r="B83" s="14">
        <f>zeroCO2.wke!A83</f>
        <v>9</v>
      </c>
      <c r="C83" s="14" t="str">
        <f>zeroCO2.wke!B83</f>
        <v>naxos-1</v>
      </c>
      <c r="D83" s="14">
        <f>VALUE(zeroCO2.wke!C83)</f>
        <v>113</v>
      </c>
      <c r="E83" s="14" t="str">
        <f>zeroCO2.wke!D83</f>
        <v>85889</v>
      </c>
      <c r="F83" s="14" t="str">
        <f>zeroCO2.wke!E83</f>
        <v>05/28/21</v>
      </c>
      <c r="G83" s="14" t="str">
        <f>zeroCO2.wke!F83</f>
        <v>19:41:00</v>
      </c>
      <c r="H83" s="14">
        <f>zeroCO2.wke!G83</f>
        <v>2</v>
      </c>
      <c r="I83" s="14">
        <f>zeroCO2.wke!H83</f>
        <v>72.900000000000006</v>
      </c>
      <c r="J83" s="14">
        <f>zeroCO2.wke!I83</f>
        <v>44.463999999999999</v>
      </c>
      <c r="K83" s="14">
        <f>VALUE(zeroCO2.wke!J83)</f>
        <v>1.6</v>
      </c>
      <c r="L83" s="14">
        <f>VALUE(zeroCO2.wke!K83)</f>
        <v>2</v>
      </c>
      <c r="M83" s="14">
        <f>VALUE(zeroCO2.wke!L83)</f>
        <v>2.6</v>
      </c>
      <c r="N83" s="14">
        <f>zeroCO2.wke!M83</f>
        <v>2444</v>
      </c>
      <c r="O83" s="14">
        <f>zeroCO2.wke!N83</f>
        <v>2864</v>
      </c>
      <c r="P83" s="14">
        <f>zeroCO2.wke!O83</f>
        <v>3370</v>
      </c>
      <c r="Q83" s="14">
        <f>zeroCO2.wke!P83</f>
        <v>-27.344999999999999</v>
      </c>
      <c r="R83" s="14">
        <f>zeroCO2.wke!Q83</f>
        <v>-33.619</v>
      </c>
    </row>
    <row r="84" spans="1:18" x14ac:dyDescent="0.25">
      <c r="A84" s="13" t="b">
        <f t="shared" si="1"/>
        <v>0</v>
      </c>
      <c r="B84" s="14">
        <f>zeroCO2.wke!A84</f>
        <v>9</v>
      </c>
      <c r="C84" s="14" t="str">
        <f>zeroCO2.wke!B84</f>
        <v>naxos-1</v>
      </c>
      <c r="D84" s="14">
        <f>VALUE(zeroCO2.wke!C84)</f>
        <v>113</v>
      </c>
      <c r="E84" s="14" t="str">
        <f>zeroCO2.wke!D84</f>
        <v>85889</v>
      </c>
      <c r="F84" s="14" t="str">
        <f>zeroCO2.wke!E84</f>
        <v>05/28/21</v>
      </c>
      <c r="G84" s="14" t="str">
        <f>zeroCO2.wke!F84</f>
        <v>19:41:00</v>
      </c>
      <c r="H84" s="14">
        <f>zeroCO2.wke!G84</f>
        <v>3</v>
      </c>
      <c r="I84" s="14">
        <f>zeroCO2.wke!H84</f>
        <v>118.7</v>
      </c>
      <c r="J84" s="14">
        <f>zeroCO2.wke!I84</f>
        <v>44.412999999999997</v>
      </c>
      <c r="K84" s="14">
        <f>VALUE(zeroCO2.wke!J84)</f>
        <v>1.7</v>
      </c>
      <c r="L84" s="14">
        <f>VALUE(zeroCO2.wke!K84)</f>
        <v>2.1</v>
      </c>
      <c r="M84" s="14">
        <f>VALUE(zeroCO2.wke!L84)</f>
        <v>2.7</v>
      </c>
      <c r="N84" s="14">
        <f>zeroCO2.wke!M84</f>
        <v>2440</v>
      </c>
      <c r="O84" s="14">
        <f>zeroCO2.wke!N84</f>
        <v>2859</v>
      </c>
      <c r="P84" s="14">
        <f>zeroCO2.wke!O84</f>
        <v>3364</v>
      </c>
      <c r="Q84" s="14">
        <f>zeroCO2.wke!P84</f>
        <v>-27.35</v>
      </c>
      <c r="R84" s="14">
        <f>zeroCO2.wke!Q84</f>
        <v>-33.6</v>
      </c>
    </row>
    <row r="85" spans="1:18" x14ac:dyDescent="0.25">
      <c r="A85" s="13" t="b">
        <f t="shared" si="1"/>
        <v>0</v>
      </c>
      <c r="B85" s="14">
        <f>zeroCO2.wke!A85</f>
        <v>9</v>
      </c>
      <c r="C85" s="14" t="str">
        <f>zeroCO2.wke!B85</f>
        <v>naxos-1</v>
      </c>
      <c r="D85" s="14">
        <f>VALUE(zeroCO2.wke!C85)</f>
        <v>113</v>
      </c>
      <c r="E85" s="14" t="str">
        <f>zeroCO2.wke!D85</f>
        <v>85889</v>
      </c>
      <c r="F85" s="14" t="str">
        <f>zeroCO2.wke!E85</f>
        <v>05/28/21</v>
      </c>
      <c r="G85" s="14" t="str">
        <f>zeroCO2.wke!F85</f>
        <v>19:41:00</v>
      </c>
      <c r="H85" s="14">
        <f>zeroCO2.wke!G85</f>
        <v>4</v>
      </c>
      <c r="I85" s="14">
        <f>zeroCO2.wke!H85</f>
        <v>164.5</v>
      </c>
      <c r="J85" s="14">
        <f>zeroCO2.wke!I85</f>
        <v>44.468000000000004</v>
      </c>
      <c r="K85" s="14">
        <f>VALUE(zeroCO2.wke!J85)</f>
        <v>1.7</v>
      </c>
      <c r="L85" s="14">
        <f>VALUE(zeroCO2.wke!K85)</f>
        <v>2</v>
      </c>
      <c r="M85" s="14">
        <f>VALUE(zeroCO2.wke!L85)</f>
        <v>2.8</v>
      </c>
      <c r="N85" s="14">
        <f>zeroCO2.wke!M85</f>
        <v>2438</v>
      </c>
      <c r="O85" s="14">
        <f>zeroCO2.wke!N85</f>
        <v>2856</v>
      </c>
      <c r="P85" s="14">
        <f>zeroCO2.wke!O85</f>
        <v>3361</v>
      </c>
      <c r="Q85" s="14">
        <f>zeroCO2.wke!P85</f>
        <v>-27.364999999999998</v>
      </c>
      <c r="R85" s="14">
        <f>zeroCO2.wke!Q85</f>
        <v>-33.639000000000003</v>
      </c>
    </row>
    <row r="86" spans="1:18" x14ac:dyDescent="0.25">
      <c r="A86" s="13" t="b">
        <f t="shared" si="1"/>
        <v>0</v>
      </c>
      <c r="B86" s="14">
        <f>zeroCO2.wke!A86</f>
        <v>9</v>
      </c>
      <c r="C86" s="14" t="str">
        <f>zeroCO2.wke!B86</f>
        <v>naxos-1</v>
      </c>
      <c r="D86" s="14">
        <f>VALUE(zeroCO2.wke!C86)</f>
        <v>113</v>
      </c>
      <c r="E86" s="14" t="str">
        <f>zeroCO2.wke!D86</f>
        <v>85889</v>
      </c>
      <c r="F86" s="14" t="str">
        <f>zeroCO2.wke!E86</f>
        <v>05/28/21</v>
      </c>
      <c r="G86" s="14" t="str">
        <f>zeroCO2.wke!F86</f>
        <v>19:41:00</v>
      </c>
      <c r="H86" s="14">
        <f>zeroCO2.wke!G86</f>
        <v>5</v>
      </c>
      <c r="I86" s="14">
        <f>zeroCO2.wke!H86</f>
        <v>209.6</v>
      </c>
      <c r="J86" s="14">
        <f>zeroCO2.wke!I86</f>
        <v>25.483000000000001</v>
      </c>
      <c r="K86" s="14">
        <f>VALUE(zeroCO2.wke!J86)</f>
        <v>1.7</v>
      </c>
      <c r="L86" s="14">
        <f>VALUE(zeroCO2.wke!K86)</f>
        <v>2</v>
      </c>
      <c r="M86" s="14">
        <f>VALUE(zeroCO2.wke!L86)</f>
        <v>2.7</v>
      </c>
      <c r="N86" s="14">
        <f>zeroCO2.wke!M86</f>
        <v>5976</v>
      </c>
      <c r="O86" s="14">
        <f>zeroCO2.wke!N86</f>
        <v>7207</v>
      </c>
      <c r="P86" s="14">
        <f>zeroCO2.wke!O86</f>
        <v>8450</v>
      </c>
      <c r="Q86" s="14">
        <f>zeroCO2.wke!P86</f>
        <v>2.2570000000000001</v>
      </c>
      <c r="R86" s="14">
        <f>zeroCO2.wke!Q86</f>
        <v>-7.5549999999999997</v>
      </c>
    </row>
    <row r="87" spans="1:18" x14ac:dyDescent="0.25">
      <c r="A87" s="13" t="str">
        <f t="shared" si="1"/>
        <v>naxos-1</v>
      </c>
      <c r="B87" s="14">
        <f>zeroCO2.wke!A87</f>
        <v>9</v>
      </c>
      <c r="C87" s="14" t="str">
        <f>zeroCO2.wke!B87</f>
        <v>naxos-1</v>
      </c>
      <c r="D87" s="14">
        <f>VALUE(zeroCO2.wke!C87)</f>
        <v>113</v>
      </c>
      <c r="E87" s="14" t="str">
        <f>zeroCO2.wke!D87</f>
        <v>85889</v>
      </c>
      <c r="F87" s="14" t="str">
        <f>zeroCO2.wke!E87</f>
        <v>05/28/21</v>
      </c>
      <c r="G87" s="14" t="str">
        <f>zeroCO2.wke!F87</f>
        <v>19:41:00</v>
      </c>
      <c r="H87" s="14">
        <f>zeroCO2.wke!G87</f>
        <v>6</v>
      </c>
      <c r="I87" s="14">
        <f>zeroCO2.wke!H87</f>
        <v>269.2</v>
      </c>
      <c r="J87" s="14">
        <f>zeroCO2.wke!I87</f>
        <v>25.616</v>
      </c>
      <c r="K87" s="14">
        <f>VALUE(zeroCO2.wke!J87)</f>
        <v>2.6</v>
      </c>
      <c r="L87" s="14">
        <f>VALUE(zeroCO2.wke!K87)</f>
        <v>3.1</v>
      </c>
      <c r="M87" s="14">
        <f>VALUE(zeroCO2.wke!L87)</f>
        <v>3.9</v>
      </c>
      <c r="N87" s="14">
        <f>zeroCO2.wke!M87</f>
        <v>6023</v>
      </c>
      <c r="O87" s="14">
        <f>zeroCO2.wke!N87</f>
        <v>7267</v>
      </c>
      <c r="P87" s="14">
        <f>zeroCO2.wke!O87</f>
        <v>8523</v>
      </c>
      <c r="Q87" s="14">
        <f>zeroCO2.wke!P87</f>
        <v>2.4409999999999998</v>
      </c>
      <c r="R87" s="14">
        <f>zeroCO2.wke!Q87</f>
        <v>-7.1680000000000001</v>
      </c>
    </row>
    <row r="88" spans="1:18" x14ac:dyDescent="0.25">
      <c r="A88" s="13" t="str">
        <f t="shared" si="1"/>
        <v>naxos-1</v>
      </c>
      <c r="B88" s="14">
        <f>zeroCO2.wke!A88</f>
        <v>9</v>
      </c>
      <c r="C88" s="14" t="str">
        <f>zeroCO2.wke!B88</f>
        <v>naxos-1</v>
      </c>
      <c r="D88" s="14">
        <f>VALUE(zeroCO2.wke!C88)</f>
        <v>113</v>
      </c>
      <c r="E88" s="14" t="str">
        <f>zeroCO2.wke!D88</f>
        <v>85889</v>
      </c>
      <c r="F88" s="14" t="str">
        <f>zeroCO2.wke!E88</f>
        <v>05/28/21</v>
      </c>
      <c r="G88" s="14" t="str">
        <f>zeroCO2.wke!F88</f>
        <v>19:41:00</v>
      </c>
      <c r="H88" s="14">
        <f>zeroCO2.wke!G88</f>
        <v>7</v>
      </c>
      <c r="I88" s="14">
        <f>zeroCO2.wke!H88</f>
        <v>329</v>
      </c>
      <c r="J88" s="14">
        <f>zeroCO2.wke!I88</f>
        <v>24.6</v>
      </c>
      <c r="K88" s="14">
        <f>VALUE(zeroCO2.wke!J88)</f>
        <v>2.8</v>
      </c>
      <c r="L88" s="14">
        <f>VALUE(zeroCO2.wke!K88)</f>
        <v>3.4</v>
      </c>
      <c r="M88" s="14">
        <f>VALUE(zeroCO2.wke!L88)</f>
        <v>4.3</v>
      </c>
      <c r="N88" s="14">
        <f>zeroCO2.wke!M88</f>
        <v>5798</v>
      </c>
      <c r="O88" s="14">
        <f>zeroCO2.wke!N88</f>
        <v>6995</v>
      </c>
      <c r="P88" s="14">
        <f>zeroCO2.wke!O88</f>
        <v>8187</v>
      </c>
      <c r="Q88" s="14">
        <f>zeroCO2.wke!P88</f>
        <v>2.4569999999999999</v>
      </c>
      <c r="R88" s="14">
        <f>zeroCO2.wke!Q88</f>
        <v>-7.0979999999999999</v>
      </c>
    </row>
    <row r="89" spans="1:18" x14ac:dyDescent="0.25">
      <c r="A89" s="13" t="str">
        <f t="shared" si="1"/>
        <v>naxos-1</v>
      </c>
      <c r="B89" s="14">
        <f>zeroCO2.wke!A89</f>
        <v>9</v>
      </c>
      <c r="C89" s="14" t="str">
        <f>zeroCO2.wke!B89</f>
        <v>naxos-1</v>
      </c>
      <c r="D89" s="14">
        <f>VALUE(zeroCO2.wke!C89)</f>
        <v>113</v>
      </c>
      <c r="E89" s="14" t="str">
        <f>zeroCO2.wke!D89</f>
        <v>85889</v>
      </c>
      <c r="F89" s="14" t="str">
        <f>zeroCO2.wke!E89</f>
        <v>05/28/21</v>
      </c>
      <c r="G89" s="14" t="str">
        <f>zeroCO2.wke!F89</f>
        <v>19:41:00</v>
      </c>
      <c r="H89" s="14">
        <f>zeroCO2.wke!G89</f>
        <v>8</v>
      </c>
      <c r="I89" s="14">
        <f>zeroCO2.wke!H89</f>
        <v>388.7</v>
      </c>
      <c r="J89" s="14">
        <f>zeroCO2.wke!I89</f>
        <v>23.649000000000001</v>
      </c>
      <c r="K89" s="14">
        <f>VALUE(zeroCO2.wke!J89)</f>
        <v>2.9</v>
      </c>
      <c r="L89" s="14">
        <f>VALUE(zeroCO2.wke!K89)</f>
        <v>3.5</v>
      </c>
      <c r="M89" s="14">
        <f>VALUE(zeroCO2.wke!L89)</f>
        <v>4.5</v>
      </c>
      <c r="N89" s="14">
        <f>zeroCO2.wke!M89</f>
        <v>5584</v>
      </c>
      <c r="O89" s="14">
        <f>zeroCO2.wke!N89</f>
        <v>6735</v>
      </c>
      <c r="P89" s="14">
        <f>zeroCO2.wke!O89</f>
        <v>7892</v>
      </c>
      <c r="Q89" s="14">
        <f>zeroCO2.wke!P89</f>
        <v>2.4049999999999998</v>
      </c>
      <c r="R89" s="14">
        <f>zeroCO2.wke!Q89</f>
        <v>-7.18</v>
      </c>
    </row>
    <row r="90" spans="1:18" x14ac:dyDescent="0.25">
      <c r="A90" s="13" t="str">
        <f t="shared" si="1"/>
        <v>naxos-1</v>
      </c>
      <c r="B90" s="14">
        <f>zeroCO2.wke!A90</f>
        <v>9</v>
      </c>
      <c r="C90" s="14" t="str">
        <f>zeroCO2.wke!B90</f>
        <v>naxos-1</v>
      </c>
      <c r="D90" s="14">
        <f>VALUE(zeroCO2.wke!C90)</f>
        <v>113</v>
      </c>
      <c r="E90" s="14" t="str">
        <f>zeroCO2.wke!D90</f>
        <v>85889</v>
      </c>
      <c r="F90" s="14" t="str">
        <f>zeroCO2.wke!E90</f>
        <v>05/28/21</v>
      </c>
      <c r="G90" s="14" t="str">
        <f>zeroCO2.wke!F90</f>
        <v>19:41:00</v>
      </c>
      <c r="H90" s="14">
        <f>zeroCO2.wke!G90</f>
        <v>9</v>
      </c>
      <c r="I90" s="14">
        <f>zeroCO2.wke!H90</f>
        <v>448.5</v>
      </c>
      <c r="J90" s="14">
        <f>zeroCO2.wke!I90</f>
        <v>22.751000000000001</v>
      </c>
      <c r="K90" s="14">
        <f>VALUE(zeroCO2.wke!J90)</f>
        <v>3</v>
      </c>
      <c r="L90" s="14">
        <f>VALUE(zeroCO2.wke!K90)</f>
        <v>3.6</v>
      </c>
      <c r="M90" s="14">
        <f>VALUE(zeroCO2.wke!L90)</f>
        <v>4.5</v>
      </c>
      <c r="N90" s="14">
        <f>zeroCO2.wke!M90</f>
        <v>5362</v>
      </c>
      <c r="O90" s="14">
        <f>zeroCO2.wke!N90</f>
        <v>6467</v>
      </c>
      <c r="P90" s="14">
        <f>zeroCO2.wke!O90</f>
        <v>7592</v>
      </c>
      <c r="Q90" s="14">
        <f>zeroCO2.wke!P90</f>
        <v>2.387</v>
      </c>
      <c r="R90" s="14">
        <f>zeroCO2.wke!Q90</f>
        <v>-7.1239999999999997</v>
      </c>
    </row>
    <row r="91" spans="1:18" x14ac:dyDescent="0.25">
      <c r="A91" s="13" t="str">
        <f t="shared" si="1"/>
        <v>naxos-1</v>
      </c>
      <c r="B91" s="14">
        <f>zeroCO2.wke!A91</f>
        <v>9</v>
      </c>
      <c r="C91" s="14" t="str">
        <f>zeroCO2.wke!B91</f>
        <v>naxos-1</v>
      </c>
      <c r="D91" s="14">
        <f>VALUE(zeroCO2.wke!C91)</f>
        <v>113</v>
      </c>
      <c r="E91" s="14" t="str">
        <f>zeroCO2.wke!D91</f>
        <v>85889</v>
      </c>
      <c r="F91" s="14" t="str">
        <f>zeroCO2.wke!E91</f>
        <v>05/28/21</v>
      </c>
      <c r="G91" s="14" t="str">
        <f>zeroCO2.wke!F91</f>
        <v>19:41:00</v>
      </c>
      <c r="H91" s="14">
        <f>zeroCO2.wke!G91</f>
        <v>10</v>
      </c>
      <c r="I91" s="14">
        <f>zeroCO2.wke!H91</f>
        <v>508.1</v>
      </c>
      <c r="J91" s="14">
        <f>zeroCO2.wke!I91</f>
        <v>21.896999999999998</v>
      </c>
      <c r="K91" s="14">
        <f>VALUE(zeroCO2.wke!J91)</f>
        <v>3</v>
      </c>
      <c r="L91" s="14">
        <f>VALUE(zeroCO2.wke!K91)</f>
        <v>3.6</v>
      </c>
      <c r="M91" s="14">
        <f>VALUE(zeroCO2.wke!L91)</f>
        <v>4.5</v>
      </c>
      <c r="N91" s="14">
        <f>zeroCO2.wke!M91</f>
        <v>5174</v>
      </c>
      <c r="O91" s="14">
        <f>zeroCO2.wke!N91</f>
        <v>6241</v>
      </c>
      <c r="P91" s="14">
        <f>zeroCO2.wke!O91</f>
        <v>7306</v>
      </c>
      <c r="Q91" s="14">
        <f>zeroCO2.wke!P91</f>
        <v>2.423</v>
      </c>
      <c r="R91" s="14">
        <f>zeroCO2.wke!Q91</f>
        <v>-7.1280000000000001</v>
      </c>
    </row>
    <row r="92" spans="1:18" x14ac:dyDescent="0.25">
      <c r="A92" s="13" t="b">
        <f t="shared" si="1"/>
        <v>0</v>
      </c>
      <c r="B92" s="14">
        <f>zeroCO2.wke!A92</f>
        <v>10</v>
      </c>
      <c r="C92" s="14" t="str">
        <f>zeroCO2.wke!B92</f>
        <v>naxos-2</v>
      </c>
      <c r="D92" s="14">
        <f>VALUE(zeroCO2.wke!C92)</f>
        <v>85</v>
      </c>
      <c r="E92" s="14" t="str">
        <f>zeroCO2.wke!D92</f>
        <v>85890</v>
      </c>
      <c r="F92" s="14" t="str">
        <f>zeroCO2.wke!E92</f>
        <v>05/28/21</v>
      </c>
      <c r="G92" s="14" t="str">
        <f>zeroCO2.wke!F92</f>
        <v>19:53:35</v>
      </c>
      <c r="H92" s="14">
        <f>zeroCO2.wke!G92</f>
        <v>1</v>
      </c>
      <c r="I92" s="14">
        <f>zeroCO2.wke!H92</f>
        <v>27.2</v>
      </c>
      <c r="J92" s="14">
        <f>zeroCO2.wke!I92</f>
        <v>44.213000000000001</v>
      </c>
      <c r="K92" s="14">
        <f>VALUE(zeroCO2.wke!J92)</f>
        <v>1.6</v>
      </c>
      <c r="L92" s="14">
        <f>VALUE(zeroCO2.wke!K92)</f>
        <v>1.9</v>
      </c>
      <c r="M92" s="14">
        <f>VALUE(zeroCO2.wke!L92)</f>
        <v>2.5</v>
      </c>
      <c r="N92" s="14">
        <f>zeroCO2.wke!M92</f>
        <v>2450</v>
      </c>
      <c r="O92" s="14">
        <f>zeroCO2.wke!N92</f>
        <v>2870</v>
      </c>
      <c r="P92" s="14">
        <f>zeroCO2.wke!O92</f>
        <v>3377</v>
      </c>
      <c r="Q92" s="14">
        <f>zeroCO2.wke!P92</f>
        <v>-27.271999999999998</v>
      </c>
      <c r="R92" s="14">
        <f>zeroCO2.wke!Q92</f>
        <v>-33.539000000000001</v>
      </c>
    </row>
    <row r="93" spans="1:18" x14ac:dyDescent="0.25">
      <c r="A93" s="13" t="b">
        <f t="shared" si="1"/>
        <v>0</v>
      </c>
      <c r="B93" s="14">
        <f>zeroCO2.wke!A93</f>
        <v>10</v>
      </c>
      <c r="C93" s="14" t="str">
        <f>zeroCO2.wke!B93</f>
        <v>naxos-2</v>
      </c>
      <c r="D93" s="14">
        <f>VALUE(zeroCO2.wke!C93)</f>
        <v>85</v>
      </c>
      <c r="E93" s="14" t="str">
        <f>zeroCO2.wke!D93</f>
        <v>85890</v>
      </c>
      <c r="F93" s="14" t="str">
        <f>zeroCO2.wke!E93</f>
        <v>05/28/21</v>
      </c>
      <c r="G93" s="14" t="str">
        <f>zeroCO2.wke!F93</f>
        <v>19:53:35</v>
      </c>
      <c r="H93" s="14">
        <f>zeroCO2.wke!G93</f>
        <v>2</v>
      </c>
      <c r="I93" s="14">
        <f>zeroCO2.wke!H93</f>
        <v>72.900000000000006</v>
      </c>
      <c r="J93" s="14">
        <f>zeroCO2.wke!I93</f>
        <v>44.448999999999998</v>
      </c>
      <c r="K93" s="14">
        <f>VALUE(zeroCO2.wke!J93)</f>
        <v>1.8</v>
      </c>
      <c r="L93" s="14">
        <f>VALUE(zeroCO2.wke!K93)</f>
        <v>2.2000000000000002</v>
      </c>
      <c r="M93" s="14">
        <f>VALUE(zeroCO2.wke!L93)</f>
        <v>2.9</v>
      </c>
      <c r="N93" s="14">
        <f>zeroCO2.wke!M93</f>
        <v>2436</v>
      </c>
      <c r="O93" s="14">
        <f>zeroCO2.wke!N93</f>
        <v>2855</v>
      </c>
      <c r="P93" s="14">
        <f>zeroCO2.wke!O93</f>
        <v>3358</v>
      </c>
      <c r="Q93" s="14">
        <f>zeroCO2.wke!P93</f>
        <v>-27.337</v>
      </c>
      <c r="R93" s="14">
        <f>zeroCO2.wke!Q93</f>
        <v>-33.609000000000002</v>
      </c>
    </row>
    <row r="94" spans="1:18" x14ac:dyDescent="0.25">
      <c r="A94" s="13" t="b">
        <f t="shared" si="1"/>
        <v>0</v>
      </c>
      <c r="B94" s="14">
        <f>zeroCO2.wke!A94</f>
        <v>10</v>
      </c>
      <c r="C94" s="14" t="str">
        <f>zeroCO2.wke!B94</f>
        <v>naxos-2</v>
      </c>
      <c r="D94" s="14">
        <f>VALUE(zeroCO2.wke!C94)</f>
        <v>85</v>
      </c>
      <c r="E94" s="14" t="str">
        <f>zeroCO2.wke!D94</f>
        <v>85890</v>
      </c>
      <c r="F94" s="14" t="str">
        <f>zeroCO2.wke!E94</f>
        <v>05/28/21</v>
      </c>
      <c r="G94" s="14" t="str">
        <f>zeroCO2.wke!F94</f>
        <v>19:53:35</v>
      </c>
      <c r="H94" s="14">
        <f>zeroCO2.wke!G94</f>
        <v>3</v>
      </c>
      <c r="I94" s="14">
        <f>zeroCO2.wke!H94</f>
        <v>118.7</v>
      </c>
      <c r="J94" s="14">
        <f>zeroCO2.wke!I94</f>
        <v>44.363</v>
      </c>
      <c r="K94" s="14">
        <f>VALUE(zeroCO2.wke!J94)</f>
        <v>1.9</v>
      </c>
      <c r="L94" s="14">
        <f>VALUE(zeroCO2.wke!K94)</f>
        <v>2.2000000000000002</v>
      </c>
      <c r="M94" s="14">
        <f>VALUE(zeroCO2.wke!L94)</f>
        <v>2.9</v>
      </c>
      <c r="N94" s="14">
        <f>zeroCO2.wke!M94</f>
        <v>2438</v>
      </c>
      <c r="O94" s="14">
        <f>zeroCO2.wke!N94</f>
        <v>2857</v>
      </c>
      <c r="P94" s="14">
        <f>zeroCO2.wke!O94</f>
        <v>3361</v>
      </c>
      <c r="Q94" s="14">
        <f>zeroCO2.wke!P94</f>
        <v>-27.35</v>
      </c>
      <c r="R94" s="14">
        <f>zeroCO2.wke!Q94</f>
        <v>-33.6</v>
      </c>
    </row>
    <row r="95" spans="1:18" x14ac:dyDescent="0.25">
      <c r="A95" s="13" t="b">
        <f t="shared" si="1"/>
        <v>0</v>
      </c>
      <c r="B95" s="14">
        <f>zeroCO2.wke!A95</f>
        <v>10</v>
      </c>
      <c r="C95" s="14" t="str">
        <f>zeroCO2.wke!B95</f>
        <v>naxos-2</v>
      </c>
      <c r="D95" s="14">
        <f>VALUE(zeroCO2.wke!C95)</f>
        <v>85</v>
      </c>
      <c r="E95" s="14" t="str">
        <f>zeroCO2.wke!D95</f>
        <v>85890</v>
      </c>
      <c r="F95" s="14" t="str">
        <f>zeroCO2.wke!E95</f>
        <v>05/28/21</v>
      </c>
      <c r="G95" s="14" t="str">
        <f>zeroCO2.wke!F95</f>
        <v>19:53:35</v>
      </c>
      <c r="H95" s="14">
        <f>zeroCO2.wke!G95</f>
        <v>4</v>
      </c>
      <c r="I95" s="14">
        <f>zeroCO2.wke!H95</f>
        <v>164.5</v>
      </c>
      <c r="J95" s="14">
        <f>zeroCO2.wke!I95</f>
        <v>44.491</v>
      </c>
      <c r="K95" s="14">
        <f>VALUE(zeroCO2.wke!J95)</f>
        <v>1.9</v>
      </c>
      <c r="L95" s="14">
        <f>VALUE(zeroCO2.wke!K95)</f>
        <v>2.2000000000000002</v>
      </c>
      <c r="M95" s="14">
        <f>VALUE(zeroCO2.wke!L95)</f>
        <v>3</v>
      </c>
      <c r="N95" s="14">
        <f>zeroCO2.wke!M95</f>
        <v>2440</v>
      </c>
      <c r="O95" s="14">
        <f>zeroCO2.wke!N95</f>
        <v>2860</v>
      </c>
      <c r="P95" s="14">
        <f>zeroCO2.wke!O95</f>
        <v>3364</v>
      </c>
      <c r="Q95" s="14">
        <f>zeroCO2.wke!P95</f>
        <v>-27.343</v>
      </c>
      <c r="R95" s="14">
        <f>zeroCO2.wke!Q95</f>
        <v>-33.613</v>
      </c>
    </row>
    <row r="96" spans="1:18" x14ac:dyDescent="0.25">
      <c r="A96" s="13" t="b">
        <f t="shared" si="1"/>
        <v>0</v>
      </c>
      <c r="B96" s="14">
        <f>zeroCO2.wke!A96</f>
        <v>10</v>
      </c>
      <c r="C96" s="14" t="str">
        <f>zeroCO2.wke!B96</f>
        <v>naxos-2</v>
      </c>
      <c r="D96" s="14">
        <f>VALUE(zeroCO2.wke!C96)</f>
        <v>85</v>
      </c>
      <c r="E96" s="14" t="str">
        <f>zeroCO2.wke!D96</f>
        <v>85890</v>
      </c>
      <c r="F96" s="14" t="str">
        <f>zeroCO2.wke!E96</f>
        <v>05/28/21</v>
      </c>
      <c r="G96" s="14" t="str">
        <f>zeroCO2.wke!F96</f>
        <v>19:53:35</v>
      </c>
      <c r="H96" s="14">
        <f>zeroCO2.wke!G96</f>
        <v>5</v>
      </c>
      <c r="I96" s="14">
        <f>zeroCO2.wke!H96</f>
        <v>209.6</v>
      </c>
      <c r="J96" s="14">
        <f>zeroCO2.wke!I96</f>
        <v>16.263999999999999</v>
      </c>
      <c r="K96" s="14">
        <f>VALUE(zeroCO2.wke!J96)</f>
        <v>1.8</v>
      </c>
      <c r="L96" s="14">
        <f>VALUE(zeroCO2.wke!K96)</f>
        <v>2.1</v>
      </c>
      <c r="M96" s="14">
        <f>VALUE(zeroCO2.wke!L96)</f>
        <v>2.8</v>
      </c>
      <c r="N96" s="14">
        <f>zeroCO2.wke!M96</f>
        <v>3819</v>
      </c>
      <c r="O96" s="14">
        <f>zeroCO2.wke!N96</f>
        <v>4604</v>
      </c>
      <c r="P96" s="14">
        <f>zeroCO2.wke!O96</f>
        <v>5390</v>
      </c>
      <c r="Q96" s="14">
        <f>zeroCO2.wke!P96</f>
        <v>2.0539999999999998</v>
      </c>
      <c r="R96" s="14">
        <f>zeroCO2.wke!Q96</f>
        <v>-7.7779999999999996</v>
      </c>
    </row>
    <row r="97" spans="1:18" x14ac:dyDescent="0.25">
      <c r="A97" s="13" t="str">
        <f t="shared" si="1"/>
        <v>naxos-2</v>
      </c>
      <c r="B97" s="14">
        <f>zeroCO2.wke!A97</f>
        <v>10</v>
      </c>
      <c r="C97" s="14" t="str">
        <f>zeroCO2.wke!B97</f>
        <v>naxos-2</v>
      </c>
      <c r="D97" s="14">
        <f>VALUE(zeroCO2.wke!C97)</f>
        <v>85</v>
      </c>
      <c r="E97" s="14" t="str">
        <f>zeroCO2.wke!D97</f>
        <v>85890</v>
      </c>
      <c r="F97" s="14" t="str">
        <f>zeroCO2.wke!E97</f>
        <v>05/28/21</v>
      </c>
      <c r="G97" s="14" t="str">
        <f>zeroCO2.wke!F97</f>
        <v>19:53:35</v>
      </c>
      <c r="H97" s="14">
        <f>zeroCO2.wke!G97</f>
        <v>6</v>
      </c>
      <c r="I97" s="14">
        <f>zeroCO2.wke!H97</f>
        <v>269.39999999999998</v>
      </c>
      <c r="J97" s="14">
        <f>zeroCO2.wke!I97</f>
        <v>16.318999999999999</v>
      </c>
      <c r="K97" s="14">
        <f>VALUE(zeroCO2.wke!J97)</f>
        <v>2.2999999999999998</v>
      </c>
      <c r="L97" s="14">
        <f>VALUE(zeroCO2.wke!K97)</f>
        <v>2.7</v>
      </c>
      <c r="M97" s="14">
        <f>VALUE(zeroCO2.wke!L97)</f>
        <v>3.5</v>
      </c>
      <c r="N97" s="14">
        <f>zeroCO2.wke!M97</f>
        <v>3847</v>
      </c>
      <c r="O97" s="14">
        <f>zeroCO2.wke!N97</f>
        <v>4638</v>
      </c>
      <c r="P97" s="14">
        <f>zeroCO2.wke!O97</f>
        <v>5440</v>
      </c>
      <c r="Q97" s="14">
        <f>zeroCO2.wke!P97</f>
        <v>2.1560000000000001</v>
      </c>
      <c r="R97" s="14">
        <f>zeroCO2.wke!Q97</f>
        <v>-7.4580000000000002</v>
      </c>
    </row>
    <row r="98" spans="1:18" x14ac:dyDescent="0.25">
      <c r="A98" s="13" t="str">
        <f t="shared" si="1"/>
        <v>naxos-2</v>
      </c>
      <c r="B98" s="14">
        <f>zeroCO2.wke!A98</f>
        <v>10</v>
      </c>
      <c r="C98" s="14" t="str">
        <f>zeroCO2.wke!B98</f>
        <v>naxos-2</v>
      </c>
      <c r="D98" s="14">
        <f>VALUE(zeroCO2.wke!C98)</f>
        <v>85</v>
      </c>
      <c r="E98" s="14" t="str">
        <f>zeroCO2.wke!D98</f>
        <v>85890</v>
      </c>
      <c r="F98" s="14" t="str">
        <f>zeroCO2.wke!E98</f>
        <v>05/28/21</v>
      </c>
      <c r="G98" s="14" t="str">
        <f>zeroCO2.wke!F98</f>
        <v>19:53:35</v>
      </c>
      <c r="H98" s="14">
        <f>zeroCO2.wke!G98</f>
        <v>7</v>
      </c>
      <c r="I98" s="14">
        <f>zeroCO2.wke!H98</f>
        <v>329</v>
      </c>
      <c r="J98" s="14">
        <f>zeroCO2.wke!I98</f>
        <v>15.637</v>
      </c>
      <c r="K98" s="14">
        <f>VALUE(zeroCO2.wke!J98)</f>
        <v>2.4</v>
      </c>
      <c r="L98" s="14">
        <f>VALUE(zeroCO2.wke!K98)</f>
        <v>2.9</v>
      </c>
      <c r="M98" s="14">
        <f>VALUE(zeroCO2.wke!L98)</f>
        <v>3.7</v>
      </c>
      <c r="N98" s="14">
        <f>zeroCO2.wke!M98</f>
        <v>3691</v>
      </c>
      <c r="O98" s="14">
        <f>zeroCO2.wke!N98</f>
        <v>4452</v>
      </c>
      <c r="P98" s="14">
        <f>zeroCO2.wke!O98</f>
        <v>5220</v>
      </c>
      <c r="Q98" s="14">
        <f>zeroCO2.wke!P98</f>
        <v>2.165</v>
      </c>
      <c r="R98" s="14">
        <f>zeroCO2.wke!Q98</f>
        <v>-7.4349999999999996</v>
      </c>
    </row>
    <row r="99" spans="1:18" x14ac:dyDescent="0.25">
      <c r="A99" s="13" t="str">
        <f t="shared" si="1"/>
        <v>naxos-2</v>
      </c>
      <c r="B99" s="14">
        <f>zeroCO2.wke!A99</f>
        <v>10</v>
      </c>
      <c r="C99" s="14" t="str">
        <f>zeroCO2.wke!B99</f>
        <v>naxos-2</v>
      </c>
      <c r="D99" s="14">
        <f>VALUE(zeroCO2.wke!C99)</f>
        <v>85</v>
      </c>
      <c r="E99" s="14" t="str">
        <f>zeroCO2.wke!D99</f>
        <v>85890</v>
      </c>
      <c r="F99" s="14" t="str">
        <f>zeroCO2.wke!E99</f>
        <v>05/28/21</v>
      </c>
      <c r="G99" s="14" t="str">
        <f>zeroCO2.wke!F99</f>
        <v>19:53:35</v>
      </c>
      <c r="H99" s="14">
        <f>zeroCO2.wke!G99</f>
        <v>8</v>
      </c>
      <c r="I99" s="14">
        <f>zeroCO2.wke!H99</f>
        <v>388.7</v>
      </c>
      <c r="J99" s="14">
        <f>zeroCO2.wke!I99</f>
        <v>15.005000000000001</v>
      </c>
      <c r="K99" s="14">
        <f>VALUE(zeroCO2.wke!J99)</f>
        <v>2.5</v>
      </c>
      <c r="L99" s="14">
        <f>VALUE(zeroCO2.wke!K99)</f>
        <v>2.9</v>
      </c>
      <c r="M99" s="14">
        <f>VALUE(zeroCO2.wke!L99)</f>
        <v>3.8</v>
      </c>
      <c r="N99" s="14">
        <f>zeroCO2.wke!M99</f>
        <v>3553</v>
      </c>
      <c r="O99" s="14">
        <f>zeroCO2.wke!N99</f>
        <v>4284</v>
      </c>
      <c r="P99" s="14">
        <f>zeroCO2.wke!O99</f>
        <v>5017</v>
      </c>
      <c r="Q99" s="14">
        <f>zeroCO2.wke!P99</f>
        <v>2.1520000000000001</v>
      </c>
      <c r="R99" s="14">
        <f>zeroCO2.wke!Q99</f>
        <v>-7.3849999999999998</v>
      </c>
    </row>
    <row r="100" spans="1:18" x14ac:dyDescent="0.25">
      <c r="A100" s="13" t="str">
        <f t="shared" si="1"/>
        <v>naxos-2</v>
      </c>
      <c r="B100" s="14">
        <f>zeroCO2.wke!A100</f>
        <v>10</v>
      </c>
      <c r="C100" s="14" t="str">
        <f>zeroCO2.wke!B100</f>
        <v>naxos-2</v>
      </c>
      <c r="D100" s="14">
        <f>VALUE(zeroCO2.wke!C100)</f>
        <v>85</v>
      </c>
      <c r="E100" s="14" t="str">
        <f>zeroCO2.wke!D100</f>
        <v>85890</v>
      </c>
      <c r="F100" s="14" t="str">
        <f>zeroCO2.wke!E100</f>
        <v>05/28/21</v>
      </c>
      <c r="G100" s="14" t="str">
        <f>zeroCO2.wke!F100</f>
        <v>19:53:35</v>
      </c>
      <c r="H100" s="14">
        <f>zeroCO2.wke!G100</f>
        <v>9</v>
      </c>
      <c r="I100" s="14">
        <f>zeroCO2.wke!H100</f>
        <v>448.5</v>
      </c>
      <c r="J100" s="14">
        <f>zeroCO2.wke!I100</f>
        <v>14.401999999999999</v>
      </c>
      <c r="K100" s="14">
        <f>VALUE(zeroCO2.wke!J100)</f>
        <v>2.5</v>
      </c>
      <c r="L100" s="14">
        <f>VALUE(zeroCO2.wke!K100)</f>
        <v>3</v>
      </c>
      <c r="M100" s="14">
        <f>VALUE(zeroCO2.wke!L100)</f>
        <v>3.8</v>
      </c>
      <c r="N100" s="14">
        <f>zeroCO2.wke!M100</f>
        <v>3410</v>
      </c>
      <c r="O100" s="14">
        <f>zeroCO2.wke!N100</f>
        <v>4111</v>
      </c>
      <c r="P100" s="14">
        <f>zeroCO2.wke!O100</f>
        <v>4822</v>
      </c>
      <c r="Q100" s="14">
        <f>zeroCO2.wke!P100</f>
        <v>2.1259999999999999</v>
      </c>
      <c r="R100" s="14">
        <f>zeroCO2.wke!Q100</f>
        <v>-7.4059999999999997</v>
      </c>
    </row>
    <row r="101" spans="1:18" x14ac:dyDescent="0.25">
      <c r="A101" s="13" t="str">
        <f t="shared" si="1"/>
        <v>naxos-2</v>
      </c>
      <c r="B101" s="14">
        <f>zeroCO2.wke!A101</f>
        <v>10</v>
      </c>
      <c r="C101" s="14" t="str">
        <f>zeroCO2.wke!B101</f>
        <v>naxos-2</v>
      </c>
      <c r="D101" s="14">
        <f>VALUE(zeroCO2.wke!C101)</f>
        <v>85</v>
      </c>
      <c r="E101" s="14" t="str">
        <f>zeroCO2.wke!D101</f>
        <v>85890</v>
      </c>
      <c r="F101" s="14" t="str">
        <f>zeroCO2.wke!E101</f>
        <v>05/28/21</v>
      </c>
      <c r="G101" s="14" t="str">
        <f>zeroCO2.wke!F101</f>
        <v>19:53:35</v>
      </c>
      <c r="H101" s="14">
        <f>zeroCO2.wke!G101</f>
        <v>10</v>
      </c>
      <c r="I101" s="14">
        <f>zeroCO2.wke!H101</f>
        <v>508.1</v>
      </c>
      <c r="J101" s="14">
        <f>zeroCO2.wke!I101</f>
        <v>13.869</v>
      </c>
      <c r="K101" s="14">
        <f>VALUE(zeroCO2.wke!J101)</f>
        <v>2.5</v>
      </c>
      <c r="L101" s="14">
        <f>VALUE(zeroCO2.wke!K101)</f>
        <v>2.9</v>
      </c>
      <c r="M101" s="14">
        <f>VALUE(zeroCO2.wke!L101)</f>
        <v>3.8</v>
      </c>
      <c r="N101" s="14">
        <f>zeroCO2.wke!M101</f>
        <v>3280</v>
      </c>
      <c r="O101" s="14">
        <f>zeroCO2.wke!N101</f>
        <v>3955</v>
      </c>
      <c r="P101" s="14">
        <f>zeroCO2.wke!O101</f>
        <v>4636</v>
      </c>
      <c r="Q101" s="14">
        <f>zeroCO2.wke!P101</f>
        <v>2.1779999999999999</v>
      </c>
      <c r="R101" s="14">
        <f>zeroCO2.wke!Q101</f>
        <v>-7.3479999999999999</v>
      </c>
    </row>
    <row r="102" spans="1:18" x14ac:dyDescent="0.25">
      <c r="A102" s="13" t="b">
        <f t="shared" si="1"/>
        <v>0</v>
      </c>
      <c r="B102" s="14">
        <f>zeroCO2.wke!A102</f>
        <v>11</v>
      </c>
      <c r="C102" s="14" t="str">
        <f>zeroCO2.wke!B102</f>
        <v>Kiel Carbo a</v>
      </c>
      <c r="D102" s="14">
        <f>VALUE(zeroCO2.wke!C102)</f>
        <v>62</v>
      </c>
      <c r="E102" s="14" t="str">
        <f>zeroCO2.wke!D102</f>
        <v>85891</v>
      </c>
      <c r="F102" s="14" t="str">
        <f>zeroCO2.wke!E102</f>
        <v>05/28/21</v>
      </c>
      <c r="G102" s="14" t="str">
        <f>zeroCO2.wke!F102</f>
        <v>20:06:12</v>
      </c>
      <c r="H102" s="14">
        <f>zeroCO2.wke!G102</f>
        <v>1</v>
      </c>
      <c r="I102" s="14">
        <f>zeroCO2.wke!H102</f>
        <v>27.2</v>
      </c>
      <c r="J102" s="14">
        <f>zeroCO2.wke!I102</f>
        <v>44.215000000000003</v>
      </c>
      <c r="K102" s="14">
        <f>VALUE(zeroCO2.wke!J102)</f>
        <v>1.5</v>
      </c>
      <c r="L102" s="14">
        <f>VALUE(zeroCO2.wke!K102)</f>
        <v>1.8</v>
      </c>
      <c r="M102" s="14">
        <f>VALUE(zeroCO2.wke!L102)</f>
        <v>2.4</v>
      </c>
      <c r="N102" s="14">
        <f>zeroCO2.wke!M102</f>
        <v>2440</v>
      </c>
      <c r="O102" s="14">
        <f>zeroCO2.wke!N102</f>
        <v>2859</v>
      </c>
      <c r="P102" s="14">
        <f>zeroCO2.wke!O102</f>
        <v>3363</v>
      </c>
      <c r="Q102" s="14">
        <f>zeroCO2.wke!P102</f>
        <v>-27.268000000000001</v>
      </c>
      <c r="R102" s="14">
        <f>zeroCO2.wke!Q102</f>
        <v>-33.573</v>
      </c>
    </row>
    <row r="103" spans="1:18" x14ac:dyDescent="0.25">
      <c r="A103" s="13" t="b">
        <f t="shared" si="1"/>
        <v>0</v>
      </c>
      <c r="B103" s="14">
        <f>zeroCO2.wke!A103</f>
        <v>11</v>
      </c>
      <c r="C103" s="14" t="str">
        <f>zeroCO2.wke!B103</f>
        <v>Kiel Carbo a</v>
      </c>
      <c r="D103" s="14">
        <f>VALUE(zeroCO2.wke!C103)</f>
        <v>62</v>
      </c>
      <c r="E103" s="14" t="str">
        <f>zeroCO2.wke!D103</f>
        <v>85891</v>
      </c>
      <c r="F103" s="14" t="str">
        <f>zeroCO2.wke!E103</f>
        <v>05/28/21</v>
      </c>
      <c r="G103" s="14" t="str">
        <f>zeroCO2.wke!F103</f>
        <v>20:06:12</v>
      </c>
      <c r="H103" s="14">
        <f>zeroCO2.wke!G103</f>
        <v>2</v>
      </c>
      <c r="I103" s="14">
        <f>zeroCO2.wke!H103</f>
        <v>72.900000000000006</v>
      </c>
      <c r="J103" s="14">
        <f>zeroCO2.wke!I103</f>
        <v>44.408000000000001</v>
      </c>
      <c r="K103" s="14">
        <f>VALUE(zeroCO2.wke!J103)</f>
        <v>1.8</v>
      </c>
      <c r="L103" s="14">
        <f>VALUE(zeroCO2.wke!K103)</f>
        <v>2.1</v>
      </c>
      <c r="M103" s="14">
        <f>VALUE(zeroCO2.wke!L103)</f>
        <v>2.8</v>
      </c>
      <c r="N103" s="14">
        <f>zeroCO2.wke!M103</f>
        <v>2441</v>
      </c>
      <c r="O103" s="14">
        <f>zeroCO2.wke!N103</f>
        <v>2860</v>
      </c>
      <c r="P103" s="14">
        <f>zeroCO2.wke!O103</f>
        <v>3365</v>
      </c>
      <c r="Q103" s="14">
        <f>zeroCO2.wke!P103</f>
        <v>-27.303999999999998</v>
      </c>
      <c r="R103" s="14">
        <f>zeroCO2.wke!Q103</f>
        <v>-33.615000000000002</v>
      </c>
    </row>
    <row r="104" spans="1:18" x14ac:dyDescent="0.25">
      <c r="A104" s="13" t="b">
        <f t="shared" si="1"/>
        <v>0</v>
      </c>
      <c r="B104" s="14">
        <f>zeroCO2.wke!A104</f>
        <v>11</v>
      </c>
      <c r="C104" s="14" t="str">
        <f>zeroCO2.wke!B104</f>
        <v>Kiel Carbo a</v>
      </c>
      <c r="D104" s="14">
        <f>VALUE(zeroCO2.wke!C104)</f>
        <v>62</v>
      </c>
      <c r="E104" s="14" t="str">
        <f>zeroCO2.wke!D104</f>
        <v>85891</v>
      </c>
      <c r="F104" s="14" t="str">
        <f>zeroCO2.wke!E104</f>
        <v>05/28/21</v>
      </c>
      <c r="G104" s="14" t="str">
        <f>zeroCO2.wke!F104</f>
        <v>20:06:12</v>
      </c>
      <c r="H104" s="14">
        <f>zeroCO2.wke!G104</f>
        <v>3</v>
      </c>
      <c r="I104" s="14">
        <f>zeroCO2.wke!H104</f>
        <v>118.7</v>
      </c>
      <c r="J104" s="14">
        <f>zeroCO2.wke!I104</f>
        <v>44.476999999999997</v>
      </c>
      <c r="K104" s="14">
        <f>VALUE(zeroCO2.wke!J104)</f>
        <v>1.8</v>
      </c>
      <c r="L104" s="14">
        <f>VALUE(zeroCO2.wke!K104)</f>
        <v>2.1</v>
      </c>
      <c r="M104" s="14">
        <f>VALUE(zeroCO2.wke!L104)</f>
        <v>2.8</v>
      </c>
      <c r="N104" s="14">
        <f>zeroCO2.wke!M104</f>
        <v>2443</v>
      </c>
      <c r="O104" s="14">
        <f>zeroCO2.wke!N104</f>
        <v>2862</v>
      </c>
      <c r="P104" s="14">
        <f>zeroCO2.wke!O104</f>
        <v>3367</v>
      </c>
      <c r="Q104" s="14">
        <f>zeroCO2.wke!P104</f>
        <v>-27.35</v>
      </c>
      <c r="R104" s="14">
        <f>zeroCO2.wke!Q104</f>
        <v>-33.6</v>
      </c>
    </row>
    <row r="105" spans="1:18" x14ac:dyDescent="0.25">
      <c r="A105" s="13" t="b">
        <f t="shared" si="1"/>
        <v>0</v>
      </c>
      <c r="B105" s="14">
        <f>zeroCO2.wke!A105</f>
        <v>11</v>
      </c>
      <c r="C105" s="14" t="str">
        <f>zeroCO2.wke!B105</f>
        <v>Kiel Carbo a</v>
      </c>
      <c r="D105" s="14">
        <f>VALUE(zeroCO2.wke!C105)</f>
        <v>62</v>
      </c>
      <c r="E105" s="14" t="str">
        <f>zeroCO2.wke!D105</f>
        <v>85891</v>
      </c>
      <c r="F105" s="14" t="str">
        <f>zeroCO2.wke!E105</f>
        <v>05/28/21</v>
      </c>
      <c r="G105" s="14" t="str">
        <f>zeroCO2.wke!F105</f>
        <v>20:06:12</v>
      </c>
      <c r="H105" s="14">
        <f>zeroCO2.wke!G105</f>
        <v>4</v>
      </c>
      <c r="I105" s="14">
        <f>zeroCO2.wke!H105</f>
        <v>164.5</v>
      </c>
      <c r="J105" s="14">
        <f>zeroCO2.wke!I105</f>
        <v>44.487000000000002</v>
      </c>
      <c r="K105" s="14">
        <f>VALUE(zeroCO2.wke!J105)</f>
        <v>1.8</v>
      </c>
      <c r="L105" s="14">
        <f>VALUE(zeroCO2.wke!K105)</f>
        <v>2.2000000000000002</v>
      </c>
      <c r="M105" s="14">
        <f>VALUE(zeroCO2.wke!L105)</f>
        <v>2.9</v>
      </c>
      <c r="N105" s="14">
        <f>zeroCO2.wke!M105</f>
        <v>2440</v>
      </c>
      <c r="O105" s="14">
        <f>zeroCO2.wke!N105</f>
        <v>2860</v>
      </c>
      <c r="P105" s="14">
        <f>zeroCO2.wke!O105</f>
        <v>3363</v>
      </c>
      <c r="Q105" s="14">
        <f>zeroCO2.wke!P105</f>
        <v>-27.352</v>
      </c>
      <c r="R105" s="14">
        <f>zeroCO2.wke!Q105</f>
        <v>-33.634</v>
      </c>
    </row>
    <row r="106" spans="1:18" x14ac:dyDescent="0.25">
      <c r="A106" s="13" t="b">
        <f t="shared" si="1"/>
        <v>0</v>
      </c>
      <c r="B106" s="14">
        <f>zeroCO2.wke!A106</f>
        <v>11</v>
      </c>
      <c r="C106" s="14" t="str">
        <f>zeroCO2.wke!B106</f>
        <v>Kiel Carbo a</v>
      </c>
      <c r="D106" s="14">
        <f>VALUE(zeroCO2.wke!C106)</f>
        <v>62</v>
      </c>
      <c r="E106" s="14" t="str">
        <f>zeroCO2.wke!D106</f>
        <v>85891</v>
      </c>
      <c r="F106" s="14" t="str">
        <f>zeroCO2.wke!E106</f>
        <v>05/28/21</v>
      </c>
      <c r="G106" s="14" t="str">
        <f>zeroCO2.wke!F106</f>
        <v>20:06:12</v>
      </c>
      <c r="H106" s="14">
        <f>zeroCO2.wke!G106</f>
        <v>5</v>
      </c>
      <c r="I106" s="14">
        <f>zeroCO2.wke!H106</f>
        <v>209.6</v>
      </c>
      <c r="J106" s="14">
        <f>zeroCO2.wke!I106</f>
        <v>11.275</v>
      </c>
      <c r="K106" s="14">
        <f>VALUE(zeroCO2.wke!J106)</f>
        <v>1.7</v>
      </c>
      <c r="L106" s="14">
        <f>VALUE(zeroCO2.wke!K106)</f>
        <v>2.1</v>
      </c>
      <c r="M106" s="14">
        <f>VALUE(zeroCO2.wke!L106)</f>
        <v>2.7</v>
      </c>
      <c r="N106" s="14">
        <f>zeroCO2.wke!M106</f>
        <v>2668</v>
      </c>
      <c r="O106" s="14">
        <f>zeroCO2.wke!N106</f>
        <v>3104</v>
      </c>
      <c r="P106" s="14">
        <f>zeroCO2.wke!O106</f>
        <v>3734</v>
      </c>
      <c r="Q106" s="14">
        <f>zeroCO2.wke!P106</f>
        <v>-34.83</v>
      </c>
      <c r="R106" s="14">
        <f>zeroCO2.wke!Q106</f>
        <v>-16.815999999999999</v>
      </c>
    </row>
    <row r="107" spans="1:18" x14ac:dyDescent="0.25">
      <c r="A107" s="13" t="str">
        <f t="shared" si="1"/>
        <v>Kiel Carbo a</v>
      </c>
      <c r="B107" s="14">
        <f>zeroCO2.wke!A107</f>
        <v>11</v>
      </c>
      <c r="C107" s="14" t="str">
        <f>zeroCO2.wke!B107</f>
        <v>Kiel Carbo a</v>
      </c>
      <c r="D107" s="14">
        <f>VALUE(zeroCO2.wke!C107)</f>
        <v>62</v>
      </c>
      <c r="E107" s="14" t="str">
        <f>zeroCO2.wke!D107</f>
        <v>85891</v>
      </c>
      <c r="F107" s="14" t="str">
        <f>zeroCO2.wke!E107</f>
        <v>05/28/21</v>
      </c>
      <c r="G107" s="14" t="str">
        <f>zeroCO2.wke!F107</f>
        <v>20:06:12</v>
      </c>
      <c r="H107" s="14">
        <f>zeroCO2.wke!G107</f>
        <v>6</v>
      </c>
      <c r="I107" s="14">
        <f>zeroCO2.wke!H107</f>
        <v>269.39999999999998</v>
      </c>
      <c r="J107" s="14">
        <f>zeroCO2.wke!I107</f>
        <v>11.287000000000001</v>
      </c>
      <c r="K107" s="14">
        <f>VALUE(zeroCO2.wke!J107)</f>
        <v>2</v>
      </c>
      <c r="L107" s="14">
        <f>VALUE(zeroCO2.wke!K107)</f>
        <v>2.4</v>
      </c>
      <c r="M107" s="14">
        <f>VALUE(zeroCO2.wke!L107)</f>
        <v>3.1</v>
      </c>
      <c r="N107" s="14">
        <f>zeroCO2.wke!M107</f>
        <v>2672</v>
      </c>
      <c r="O107" s="14">
        <f>zeroCO2.wke!N107</f>
        <v>3110</v>
      </c>
      <c r="P107" s="14">
        <f>zeroCO2.wke!O107</f>
        <v>3747</v>
      </c>
      <c r="Q107" s="14">
        <f>zeroCO2.wke!P107</f>
        <v>-34.686999999999998</v>
      </c>
      <c r="R107" s="14">
        <f>zeroCO2.wke!Q107</f>
        <v>-16.559999999999999</v>
      </c>
    </row>
    <row r="108" spans="1:18" x14ac:dyDescent="0.25">
      <c r="A108" s="13" t="str">
        <f t="shared" si="1"/>
        <v>Kiel Carbo a</v>
      </c>
      <c r="B108" s="14">
        <f>zeroCO2.wke!A108</f>
        <v>11</v>
      </c>
      <c r="C108" s="14" t="str">
        <f>zeroCO2.wke!B108</f>
        <v>Kiel Carbo a</v>
      </c>
      <c r="D108" s="14">
        <f>VALUE(zeroCO2.wke!C108)</f>
        <v>62</v>
      </c>
      <c r="E108" s="14" t="str">
        <f>zeroCO2.wke!D108</f>
        <v>85891</v>
      </c>
      <c r="F108" s="14" t="str">
        <f>zeroCO2.wke!E108</f>
        <v>05/28/21</v>
      </c>
      <c r="G108" s="14" t="str">
        <f>zeroCO2.wke!F108</f>
        <v>20:06:12</v>
      </c>
      <c r="H108" s="14">
        <f>zeroCO2.wke!G108</f>
        <v>7</v>
      </c>
      <c r="I108" s="14">
        <f>zeroCO2.wke!H108</f>
        <v>329</v>
      </c>
      <c r="J108" s="14">
        <f>zeroCO2.wke!I108</f>
        <v>10.84</v>
      </c>
      <c r="K108" s="14">
        <f>VALUE(zeroCO2.wke!J108)</f>
        <v>2.1</v>
      </c>
      <c r="L108" s="14">
        <f>VALUE(zeroCO2.wke!K108)</f>
        <v>2.5</v>
      </c>
      <c r="M108" s="14">
        <f>VALUE(zeroCO2.wke!L108)</f>
        <v>3.3</v>
      </c>
      <c r="N108" s="14">
        <f>zeroCO2.wke!M108</f>
        <v>2572</v>
      </c>
      <c r="O108" s="14">
        <f>zeroCO2.wke!N108</f>
        <v>2994</v>
      </c>
      <c r="P108" s="14">
        <f>zeroCO2.wke!O108</f>
        <v>3601</v>
      </c>
      <c r="Q108" s="14">
        <f>zeroCO2.wke!P108</f>
        <v>-34.771999999999998</v>
      </c>
      <c r="R108" s="14">
        <f>zeroCO2.wke!Q108</f>
        <v>-16.489999999999998</v>
      </c>
    </row>
    <row r="109" spans="1:18" x14ac:dyDescent="0.25">
      <c r="A109" s="13" t="str">
        <f t="shared" si="1"/>
        <v>Kiel Carbo a</v>
      </c>
      <c r="B109" s="14">
        <f>zeroCO2.wke!A109</f>
        <v>11</v>
      </c>
      <c r="C109" s="14" t="str">
        <f>zeroCO2.wke!B109</f>
        <v>Kiel Carbo a</v>
      </c>
      <c r="D109" s="14">
        <f>VALUE(zeroCO2.wke!C109)</f>
        <v>62</v>
      </c>
      <c r="E109" s="14" t="str">
        <f>zeroCO2.wke!D109</f>
        <v>85891</v>
      </c>
      <c r="F109" s="14" t="str">
        <f>zeroCO2.wke!E109</f>
        <v>05/28/21</v>
      </c>
      <c r="G109" s="14" t="str">
        <f>zeroCO2.wke!F109</f>
        <v>20:06:12</v>
      </c>
      <c r="H109" s="14">
        <f>zeroCO2.wke!G109</f>
        <v>8</v>
      </c>
      <c r="I109" s="14">
        <f>zeroCO2.wke!H109</f>
        <v>388.7</v>
      </c>
      <c r="J109" s="14">
        <f>zeroCO2.wke!I109</f>
        <v>10.417999999999999</v>
      </c>
      <c r="K109" s="14">
        <f>VALUE(zeroCO2.wke!J109)</f>
        <v>2.1</v>
      </c>
      <c r="L109" s="14">
        <f>VALUE(zeroCO2.wke!K109)</f>
        <v>2.5</v>
      </c>
      <c r="M109" s="14">
        <f>VALUE(zeroCO2.wke!L109)</f>
        <v>3.3</v>
      </c>
      <c r="N109" s="14">
        <f>zeroCO2.wke!M109</f>
        <v>2476</v>
      </c>
      <c r="O109" s="14">
        <f>zeroCO2.wke!N109</f>
        <v>2881</v>
      </c>
      <c r="P109" s="14">
        <f>zeroCO2.wke!O109</f>
        <v>3465</v>
      </c>
      <c r="Q109" s="14">
        <f>zeroCO2.wke!P109</f>
        <v>-34.685000000000002</v>
      </c>
      <c r="R109" s="14">
        <f>zeroCO2.wke!Q109</f>
        <v>-16.492000000000001</v>
      </c>
    </row>
    <row r="110" spans="1:18" x14ac:dyDescent="0.25">
      <c r="A110" s="13" t="str">
        <f t="shared" si="1"/>
        <v>Kiel Carbo a</v>
      </c>
      <c r="B110" s="14">
        <f>zeroCO2.wke!A110</f>
        <v>11</v>
      </c>
      <c r="C110" s="14" t="str">
        <f>zeroCO2.wke!B110</f>
        <v>Kiel Carbo a</v>
      </c>
      <c r="D110" s="14">
        <f>VALUE(zeroCO2.wke!C110)</f>
        <v>62</v>
      </c>
      <c r="E110" s="14" t="str">
        <f>zeroCO2.wke!D110</f>
        <v>85891</v>
      </c>
      <c r="F110" s="14" t="str">
        <f>zeroCO2.wke!E110</f>
        <v>05/28/21</v>
      </c>
      <c r="G110" s="14" t="str">
        <f>zeroCO2.wke!F110</f>
        <v>20:06:12</v>
      </c>
      <c r="H110" s="14">
        <f>zeroCO2.wke!G110</f>
        <v>9</v>
      </c>
      <c r="I110" s="14">
        <f>zeroCO2.wke!H110</f>
        <v>448.3</v>
      </c>
      <c r="J110" s="14">
        <f>zeroCO2.wke!I110</f>
        <v>10.013</v>
      </c>
      <c r="K110" s="14">
        <f>VALUE(zeroCO2.wke!J110)</f>
        <v>2.1</v>
      </c>
      <c r="L110" s="14">
        <f>VALUE(zeroCO2.wke!K110)</f>
        <v>2.5</v>
      </c>
      <c r="M110" s="14">
        <f>VALUE(zeroCO2.wke!L110)</f>
        <v>3.2</v>
      </c>
      <c r="N110" s="14">
        <f>zeroCO2.wke!M110</f>
        <v>2375</v>
      </c>
      <c r="O110" s="14">
        <f>zeroCO2.wke!N110</f>
        <v>2764</v>
      </c>
      <c r="P110" s="14">
        <f>zeroCO2.wke!O110</f>
        <v>3331</v>
      </c>
      <c r="Q110" s="14">
        <f>zeroCO2.wke!P110</f>
        <v>-34.774999999999999</v>
      </c>
      <c r="R110" s="14">
        <f>zeroCO2.wke!Q110</f>
        <v>-16.338999999999999</v>
      </c>
    </row>
    <row r="111" spans="1:18" x14ac:dyDescent="0.25">
      <c r="A111" s="13" t="str">
        <f t="shared" si="1"/>
        <v>Kiel Carbo a</v>
      </c>
      <c r="B111" s="14">
        <f>zeroCO2.wke!A111</f>
        <v>11</v>
      </c>
      <c r="C111" s="14" t="str">
        <f>zeroCO2.wke!B111</f>
        <v>Kiel Carbo a</v>
      </c>
      <c r="D111" s="14">
        <f>VALUE(zeroCO2.wke!C111)</f>
        <v>62</v>
      </c>
      <c r="E111" s="14" t="str">
        <f>zeroCO2.wke!D111</f>
        <v>85891</v>
      </c>
      <c r="F111" s="14" t="str">
        <f>zeroCO2.wke!E111</f>
        <v>05/28/21</v>
      </c>
      <c r="G111" s="14" t="str">
        <f>zeroCO2.wke!F111</f>
        <v>20:06:12</v>
      </c>
      <c r="H111" s="14">
        <f>zeroCO2.wke!G111</f>
        <v>10</v>
      </c>
      <c r="I111" s="14">
        <f>zeroCO2.wke!H111</f>
        <v>508.1</v>
      </c>
      <c r="J111" s="14">
        <f>zeroCO2.wke!I111</f>
        <v>9.6509999999999998</v>
      </c>
      <c r="K111" s="14">
        <f>VALUE(zeroCO2.wke!J111)</f>
        <v>2.1</v>
      </c>
      <c r="L111" s="14">
        <f>VALUE(zeroCO2.wke!K111)</f>
        <v>2.5</v>
      </c>
      <c r="M111" s="14">
        <f>VALUE(zeroCO2.wke!L111)</f>
        <v>3.3</v>
      </c>
      <c r="N111" s="14">
        <f>zeroCO2.wke!M111</f>
        <v>2292</v>
      </c>
      <c r="O111" s="14">
        <f>zeroCO2.wke!N111</f>
        <v>2668</v>
      </c>
      <c r="P111" s="14">
        <f>zeroCO2.wke!O111</f>
        <v>3208</v>
      </c>
      <c r="Q111" s="14">
        <f>zeroCO2.wke!P111</f>
        <v>-34.722000000000001</v>
      </c>
      <c r="R111" s="14">
        <f>zeroCO2.wke!Q111</f>
        <v>-16.416</v>
      </c>
    </row>
    <row r="112" spans="1:18" x14ac:dyDescent="0.25">
      <c r="A112" s="13" t="b">
        <f t="shared" si="1"/>
        <v>0</v>
      </c>
      <c r="B112" s="14">
        <f>zeroCO2.wke!A112</f>
        <v>12</v>
      </c>
      <c r="C112" s="14" t="str">
        <f>zeroCO2.wke!B112</f>
        <v>SG-126-1</v>
      </c>
      <c r="D112" s="14">
        <f>VALUE(zeroCO2.wke!C112)</f>
        <v>59</v>
      </c>
      <c r="E112" s="14" t="str">
        <f>zeroCO2.wke!D112</f>
        <v>85892</v>
      </c>
      <c r="F112" s="14" t="str">
        <f>zeroCO2.wke!E112</f>
        <v>05/28/21</v>
      </c>
      <c r="G112" s="14" t="str">
        <f>zeroCO2.wke!F112</f>
        <v>20:18:50</v>
      </c>
      <c r="H112" s="14">
        <f>zeroCO2.wke!G112</f>
        <v>1</v>
      </c>
      <c r="I112" s="14">
        <f>zeroCO2.wke!H112</f>
        <v>27.2</v>
      </c>
      <c r="J112" s="14">
        <f>zeroCO2.wke!I112</f>
        <v>44.140999999999998</v>
      </c>
      <c r="K112" s="14">
        <f>VALUE(zeroCO2.wke!J112)</f>
        <v>1.4</v>
      </c>
      <c r="L112" s="14">
        <f>VALUE(zeroCO2.wke!K112)</f>
        <v>1.7</v>
      </c>
      <c r="M112" s="14">
        <f>VALUE(zeroCO2.wke!L112)</f>
        <v>2.2999999999999998</v>
      </c>
      <c r="N112" s="14">
        <f>zeroCO2.wke!M112</f>
        <v>2440</v>
      </c>
      <c r="O112" s="14">
        <f>zeroCO2.wke!N112</f>
        <v>2859</v>
      </c>
      <c r="P112" s="14">
        <f>zeroCO2.wke!O112</f>
        <v>3363</v>
      </c>
      <c r="Q112" s="14">
        <f>zeroCO2.wke!P112</f>
        <v>-27.241</v>
      </c>
      <c r="R112" s="14">
        <f>zeroCO2.wke!Q112</f>
        <v>-33.6</v>
      </c>
    </row>
    <row r="113" spans="1:18" x14ac:dyDescent="0.25">
      <c r="A113" s="13" t="b">
        <f t="shared" si="1"/>
        <v>0</v>
      </c>
      <c r="B113" s="14">
        <f>zeroCO2.wke!A113</f>
        <v>12</v>
      </c>
      <c r="C113" s="14" t="str">
        <f>zeroCO2.wke!B113</f>
        <v>SG-126-1</v>
      </c>
      <c r="D113" s="14">
        <f>VALUE(zeroCO2.wke!C113)</f>
        <v>59</v>
      </c>
      <c r="E113" s="14" t="str">
        <f>zeroCO2.wke!D113</f>
        <v>85892</v>
      </c>
      <c r="F113" s="14" t="str">
        <f>zeroCO2.wke!E113</f>
        <v>05/28/21</v>
      </c>
      <c r="G113" s="14" t="str">
        <f>zeroCO2.wke!F113</f>
        <v>20:18:50</v>
      </c>
      <c r="H113" s="14">
        <f>zeroCO2.wke!G113</f>
        <v>2</v>
      </c>
      <c r="I113" s="14">
        <f>zeroCO2.wke!H113</f>
        <v>72.900000000000006</v>
      </c>
      <c r="J113" s="14">
        <f>zeroCO2.wke!I113</f>
        <v>44.466000000000001</v>
      </c>
      <c r="K113" s="14">
        <f>VALUE(zeroCO2.wke!J113)</f>
        <v>1.7</v>
      </c>
      <c r="L113" s="14">
        <f>VALUE(zeroCO2.wke!K113)</f>
        <v>2</v>
      </c>
      <c r="M113" s="14">
        <f>VALUE(zeroCO2.wke!L113)</f>
        <v>2.7</v>
      </c>
      <c r="N113" s="14">
        <f>zeroCO2.wke!M113</f>
        <v>2441</v>
      </c>
      <c r="O113" s="14">
        <f>zeroCO2.wke!N113</f>
        <v>2860</v>
      </c>
      <c r="P113" s="14">
        <f>zeroCO2.wke!O113</f>
        <v>3365</v>
      </c>
      <c r="Q113" s="14">
        <f>zeroCO2.wke!P113</f>
        <v>-27.331</v>
      </c>
      <c r="R113" s="14">
        <f>zeroCO2.wke!Q113</f>
        <v>-33.616999999999997</v>
      </c>
    </row>
    <row r="114" spans="1:18" x14ac:dyDescent="0.25">
      <c r="A114" s="13" t="b">
        <f t="shared" si="1"/>
        <v>0</v>
      </c>
      <c r="B114" s="14">
        <f>zeroCO2.wke!A114</f>
        <v>12</v>
      </c>
      <c r="C114" s="14" t="str">
        <f>zeroCO2.wke!B114</f>
        <v>SG-126-1</v>
      </c>
      <c r="D114" s="14">
        <f>VALUE(zeroCO2.wke!C114)</f>
        <v>59</v>
      </c>
      <c r="E114" s="14" t="str">
        <f>zeroCO2.wke!D114</f>
        <v>85892</v>
      </c>
      <c r="F114" s="14" t="str">
        <f>zeroCO2.wke!E114</f>
        <v>05/28/21</v>
      </c>
      <c r="G114" s="14" t="str">
        <f>zeroCO2.wke!F114</f>
        <v>20:18:50</v>
      </c>
      <c r="H114" s="14">
        <f>zeroCO2.wke!G114</f>
        <v>3</v>
      </c>
      <c r="I114" s="14">
        <f>zeroCO2.wke!H114</f>
        <v>118.7</v>
      </c>
      <c r="J114" s="14">
        <f>zeroCO2.wke!I114</f>
        <v>44.472000000000001</v>
      </c>
      <c r="K114" s="14">
        <f>VALUE(zeroCO2.wke!J114)</f>
        <v>1.8</v>
      </c>
      <c r="L114" s="14">
        <f>VALUE(zeroCO2.wke!K114)</f>
        <v>2.1</v>
      </c>
      <c r="M114" s="14">
        <f>VALUE(zeroCO2.wke!L114)</f>
        <v>2.8</v>
      </c>
      <c r="N114" s="14">
        <f>zeroCO2.wke!M114</f>
        <v>2446</v>
      </c>
      <c r="O114" s="14">
        <f>zeroCO2.wke!N114</f>
        <v>2865</v>
      </c>
      <c r="P114" s="14">
        <f>zeroCO2.wke!O114</f>
        <v>3371</v>
      </c>
      <c r="Q114" s="14">
        <f>zeroCO2.wke!P114</f>
        <v>-27.35</v>
      </c>
      <c r="R114" s="14">
        <f>zeroCO2.wke!Q114</f>
        <v>-33.6</v>
      </c>
    </row>
    <row r="115" spans="1:18" x14ac:dyDescent="0.25">
      <c r="A115" s="13" t="b">
        <f t="shared" si="1"/>
        <v>0</v>
      </c>
      <c r="B115" s="14">
        <f>zeroCO2.wke!A115</f>
        <v>12</v>
      </c>
      <c r="C115" s="14" t="str">
        <f>zeroCO2.wke!B115</f>
        <v>SG-126-1</v>
      </c>
      <c r="D115" s="14">
        <f>VALUE(zeroCO2.wke!C115)</f>
        <v>59</v>
      </c>
      <c r="E115" s="14" t="str">
        <f>zeroCO2.wke!D115</f>
        <v>85892</v>
      </c>
      <c r="F115" s="14" t="str">
        <f>zeroCO2.wke!E115</f>
        <v>05/28/21</v>
      </c>
      <c r="G115" s="14" t="str">
        <f>zeroCO2.wke!F115</f>
        <v>20:18:50</v>
      </c>
      <c r="H115" s="14">
        <f>zeroCO2.wke!G115</f>
        <v>4</v>
      </c>
      <c r="I115" s="14">
        <f>zeroCO2.wke!H115</f>
        <v>164.5</v>
      </c>
      <c r="J115" s="14">
        <f>zeroCO2.wke!I115</f>
        <v>44.445</v>
      </c>
      <c r="K115" s="14">
        <f>VALUE(zeroCO2.wke!J115)</f>
        <v>1.8</v>
      </c>
      <c r="L115" s="14">
        <f>VALUE(zeroCO2.wke!K115)</f>
        <v>2.1</v>
      </c>
      <c r="M115" s="14">
        <f>VALUE(zeroCO2.wke!L115)</f>
        <v>2.8</v>
      </c>
      <c r="N115" s="14">
        <f>zeroCO2.wke!M115</f>
        <v>2444</v>
      </c>
      <c r="O115" s="14">
        <f>zeroCO2.wke!N115</f>
        <v>2863</v>
      </c>
      <c r="P115" s="14">
        <f>zeroCO2.wke!O115</f>
        <v>3369</v>
      </c>
      <c r="Q115" s="14">
        <f>zeroCO2.wke!P115</f>
        <v>-27.353000000000002</v>
      </c>
      <c r="R115" s="14">
        <f>zeroCO2.wke!Q115</f>
        <v>-33.628999999999998</v>
      </c>
    </row>
    <row r="116" spans="1:18" x14ac:dyDescent="0.25">
      <c r="A116" s="13" t="b">
        <f t="shared" si="1"/>
        <v>0</v>
      </c>
      <c r="B116" s="14">
        <f>zeroCO2.wke!A116</f>
        <v>12</v>
      </c>
      <c r="C116" s="14" t="str">
        <f>zeroCO2.wke!B116</f>
        <v>SG-126-1</v>
      </c>
      <c r="D116" s="14">
        <f>VALUE(zeroCO2.wke!C116)</f>
        <v>59</v>
      </c>
      <c r="E116" s="14" t="str">
        <f>zeroCO2.wke!D116</f>
        <v>85892</v>
      </c>
      <c r="F116" s="14" t="str">
        <f>zeroCO2.wke!E116</f>
        <v>05/28/21</v>
      </c>
      <c r="G116" s="14" t="str">
        <f>zeroCO2.wke!F116</f>
        <v>20:18:50</v>
      </c>
      <c r="H116" s="14">
        <f>zeroCO2.wke!G116</f>
        <v>5</v>
      </c>
      <c r="I116" s="14">
        <f>zeroCO2.wke!H116</f>
        <v>209.6</v>
      </c>
      <c r="J116" s="14">
        <f>zeroCO2.wke!I116</f>
        <v>6.42</v>
      </c>
      <c r="K116" s="14">
        <f>VALUE(zeroCO2.wke!J116)</f>
        <v>1.7</v>
      </c>
      <c r="L116" s="14">
        <f>VALUE(zeroCO2.wke!K116)</f>
        <v>2</v>
      </c>
      <c r="M116" s="14">
        <f>VALUE(zeroCO2.wke!L116)</f>
        <v>2.7</v>
      </c>
      <c r="N116" s="14">
        <f>zeroCO2.wke!M116</f>
        <v>1525</v>
      </c>
      <c r="O116" s="14">
        <f>zeroCO2.wke!N116</f>
        <v>1837</v>
      </c>
      <c r="P116" s="14">
        <f>zeroCO2.wke!O116</f>
        <v>2175</v>
      </c>
      <c r="Q116" s="14">
        <f>zeroCO2.wke!P116</f>
        <v>0.88800000000000001</v>
      </c>
      <c r="R116" s="14">
        <f>zeroCO2.wke!Q116</f>
        <v>1.891</v>
      </c>
    </row>
    <row r="117" spans="1:18" x14ac:dyDescent="0.25">
      <c r="A117" s="13" t="str">
        <f t="shared" si="1"/>
        <v>SG-126-1</v>
      </c>
      <c r="B117" s="14">
        <f>zeroCO2.wke!A117</f>
        <v>12</v>
      </c>
      <c r="C117" s="14" t="str">
        <f>zeroCO2.wke!B117</f>
        <v>SG-126-1</v>
      </c>
      <c r="D117" s="14">
        <f>VALUE(zeroCO2.wke!C117)</f>
        <v>59</v>
      </c>
      <c r="E117" s="14" t="str">
        <f>zeroCO2.wke!D117</f>
        <v>85892</v>
      </c>
      <c r="F117" s="14" t="str">
        <f>zeroCO2.wke!E117</f>
        <v>05/28/21</v>
      </c>
      <c r="G117" s="14" t="str">
        <f>zeroCO2.wke!F117</f>
        <v>20:18:50</v>
      </c>
      <c r="H117" s="14">
        <f>zeroCO2.wke!G117</f>
        <v>6</v>
      </c>
      <c r="I117" s="14">
        <f>zeroCO2.wke!H117</f>
        <v>269.2</v>
      </c>
      <c r="J117" s="14">
        <f>zeroCO2.wke!I117</f>
        <v>6.4109999999999996</v>
      </c>
      <c r="K117" s="14">
        <f>VALUE(zeroCO2.wke!J117)</f>
        <v>1.8</v>
      </c>
      <c r="L117" s="14">
        <f>VALUE(zeroCO2.wke!K117)</f>
        <v>2.1</v>
      </c>
      <c r="M117" s="14">
        <f>VALUE(zeroCO2.wke!L117)</f>
        <v>2.8</v>
      </c>
      <c r="N117" s="14">
        <f>zeroCO2.wke!M117</f>
        <v>1521</v>
      </c>
      <c r="O117" s="14">
        <f>zeroCO2.wke!N117</f>
        <v>1833</v>
      </c>
      <c r="P117" s="14">
        <f>zeroCO2.wke!O117</f>
        <v>2174</v>
      </c>
      <c r="Q117" s="14">
        <f>zeroCO2.wke!P117</f>
        <v>1.37</v>
      </c>
      <c r="R117" s="14">
        <f>zeroCO2.wke!Q117</f>
        <v>2.5339999999999998</v>
      </c>
    </row>
    <row r="118" spans="1:18" x14ac:dyDescent="0.25">
      <c r="A118" s="13" t="str">
        <f t="shared" si="1"/>
        <v>SG-126-1</v>
      </c>
      <c r="B118" s="14">
        <f>zeroCO2.wke!A118</f>
        <v>12</v>
      </c>
      <c r="C118" s="14" t="str">
        <f>zeroCO2.wke!B118</f>
        <v>SG-126-1</v>
      </c>
      <c r="D118" s="14">
        <f>VALUE(zeroCO2.wke!C118)</f>
        <v>59</v>
      </c>
      <c r="E118" s="14" t="str">
        <f>zeroCO2.wke!D118</f>
        <v>85892</v>
      </c>
      <c r="F118" s="14" t="str">
        <f>zeroCO2.wke!E118</f>
        <v>05/28/21</v>
      </c>
      <c r="G118" s="14" t="str">
        <f>zeroCO2.wke!F118</f>
        <v>20:18:50</v>
      </c>
      <c r="H118" s="14">
        <f>zeroCO2.wke!G118</f>
        <v>7</v>
      </c>
      <c r="I118" s="14">
        <f>zeroCO2.wke!H118</f>
        <v>329</v>
      </c>
      <c r="J118" s="14">
        <f>zeroCO2.wke!I118</f>
        <v>6.17</v>
      </c>
      <c r="K118" s="14">
        <f>VALUE(zeroCO2.wke!J118)</f>
        <v>1.8</v>
      </c>
      <c r="L118" s="14">
        <f>VALUE(zeroCO2.wke!K118)</f>
        <v>2.2000000000000002</v>
      </c>
      <c r="M118" s="14">
        <f>VALUE(zeroCO2.wke!L118)</f>
        <v>2.8</v>
      </c>
      <c r="N118" s="14">
        <f>zeroCO2.wke!M118</f>
        <v>1465</v>
      </c>
      <c r="O118" s="14">
        <f>zeroCO2.wke!N118</f>
        <v>1765</v>
      </c>
      <c r="P118" s="14">
        <f>zeroCO2.wke!O118</f>
        <v>2091</v>
      </c>
      <c r="Q118" s="14">
        <f>zeroCO2.wke!P118</f>
        <v>1.2769999999999999</v>
      </c>
      <c r="R118" s="14">
        <f>zeroCO2.wke!Q118</f>
        <v>2.6680000000000001</v>
      </c>
    </row>
    <row r="119" spans="1:18" x14ac:dyDescent="0.25">
      <c r="A119" s="13" t="str">
        <f t="shared" si="1"/>
        <v>SG-126-1</v>
      </c>
      <c r="B119" s="14">
        <f>zeroCO2.wke!A119</f>
        <v>12</v>
      </c>
      <c r="C119" s="14" t="str">
        <f>zeroCO2.wke!B119</f>
        <v>SG-126-1</v>
      </c>
      <c r="D119" s="14">
        <f>VALUE(zeroCO2.wke!C119)</f>
        <v>59</v>
      </c>
      <c r="E119" s="14" t="str">
        <f>zeroCO2.wke!D119</f>
        <v>85892</v>
      </c>
      <c r="F119" s="14" t="str">
        <f>zeroCO2.wke!E119</f>
        <v>05/28/21</v>
      </c>
      <c r="G119" s="14" t="str">
        <f>zeroCO2.wke!F119</f>
        <v>20:18:50</v>
      </c>
      <c r="H119" s="14">
        <f>zeroCO2.wke!G119</f>
        <v>8</v>
      </c>
      <c r="I119" s="14">
        <f>zeroCO2.wke!H119</f>
        <v>388.7</v>
      </c>
      <c r="J119" s="14">
        <f>zeroCO2.wke!I119</f>
        <v>5.9349999999999996</v>
      </c>
      <c r="K119" s="14">
        <f>VALUE(zeroCO2.wke!J119)</f>
        <v>1.8</v>
      </c>
      <c r="L119" s="14">
        <f>VALUE(zeroCO2.wke!K119)</f>
        <v>2.2000000000000002</v>
      </c>
      <c r="M119" s="14">
        <f>VALUE(zeroCO2.wke!L119)</f>
        <v>2.9</v>
      </c>
      <c r="N119" s="14">
        <f>zeroCO2.wke!M119</f>
        <v>1412</v>
      </c>
      <c r="O119" s="14">
        <f>zeroCO2.wke!N119</f>
        <v>1701</v>
      </c>
      <c r="P119" s="14">
        <f>zeroCO2.wke!O119</f>
        <v>2015</v>
      </c>
      <c r="Q119" s="14">
        <f>zeroCO2.wke!P119</f>
        <v>1.351</v>
      </c>
      <c r="R119" s="14">
        <f>zeroCO2.wke!Q119</f>
        <v>2.62</v>
      </c>
    </row>
    <row r="120" spans="1:18" x14ac:dyDescent="0.25">
      <c r="A120" s="13" t="str">
        <f t="shared" si="1"/>
        <v>SG-126-1</v>
      </c>
      <c r="B120" s="14">
        <f>zeroCO2.wke!A120</f>
        <v>12</v>
      </c>
      <c r="C120" s="14" t="str">
        <f>zeroCO2.wke!B120</f>
        <v>SG-126-1</v>
      </c>
      <c r="D120" s="14">
        <f>VALUE(zeroCO2.wke!C120)</f>
        <v>59</v>
      </c>
      <c r="E120" s="14" t="str">
        <f>zeroCO2.wke!D120</f>
        <v>85892</v>
      </c>
      <c r="F120" s="14" t="str">
        <f>zeroCO2.wke!E120</f>
        <v>05/28/21</v>
      </c>
      <c r="G120" s="14" t="str">
        <f>zeroCO2.wke!F120</f>
        <v>20:18:50</v>
      </c>
      <c r="H120" s="14">
        <f>zeroCO2.wke!G120</f>
        <v>9</v>
      </c>
      <c r="I120" s="14">
        <f>zeroCO2.wke!H120</f>
        <v>448.5</v>
      </c>
      <c r="J120" s="14">
        <f>zeroCO2.wke!I120</f>
        <v>5.7009999999999996</v>
      </c>
      <c r="K120" s="14">
        <f>VALUE(zeroCO2.wke!J120)</f>
        <v>1.8</v>
      </c>
      <c r="L120" s="14">
        <f>VALUE(zeroCO2.wke!K120)</f>
        <v>2.2000000000000002</v>
      </c>
      <c r="M120" s="14">
        <f>VALUE(zeroCO2.wke!L120)</f>
        <v>2.8</v>
      </c>
      <c r="N120" s="14">
        <f>zeroCO2.wke!M120</f>
        <v>1354</v>
      </c>
      <c r="O120" s="14">
        <f>zeroCO2.wke!N120</f>
        <v>1631</v>
      </c>
      <c r="P120" s="14">
        <f>zeroCO2.wke!O120</f>
        <v>1935</v>
      </c>
      <c r="Q120" s="14">
        <f>zeroCO2.wke!P120</f>
        <v>1.474</v>
      </c>
      <c r="R120" s="14">
        <f>zeroCO2.wke!Q120</f>
        <v>2.827</v>
      </c>
    </row>
    <row r="121" spans="1:18" x14ac:dyDescent="0.25">
      <c r="A121" s="13" t="str">
        <f t="shared" si="1"/>
        <v>SG-126-1</v>
      </c>
      <c r="B121" s="14">
        <f>zeroCO2.wke!A121</f>
        <v>12</v>
      </c>
      <c r="C121" s="14" t="str">
        <f>zeroCO2.wke!B121</f>
        <v>SG-126-1</v>
      </c>
      <c r="D121" s="14">
        <f>VALUE(zeroCO2.wke!C121)</f>
        <v>59</v>
      </c>
      <c r="E121" s="14" t="str">
        <f>zeroCO2.wke!D121</f>
        <v>85892</v>
      </c>
      <c r="F121" s="14" t="str">
        <f>zeroCO2.wke!E121</f>
        <v>05/28/21</v>
      </c>
      <c r="G121" s="14" t="str">
        <f>zeroCO2.wke!F121</f>
        <v>20:18:50</v>
      </c>
      <c r="H121" s="14">
        <f>zeroCO2.wke!G121</f>
        <v>10</v>
      </c>
      <c r="I121" s="14">
        <f>zeroCO2.wke!H121</f>
        <v>508.1</v>
      </c>
      <c r="J121" s="14">
        <f>zeroCO2.wke!I121</f>
        <v>5.5</v>
      </c>
      <c r="K121" s="14">
        <f>VALUE(zeroCO2.wke!J121)</f>
        <v>1.8</v>
      </c>
      <c r="L121" s="14">
        <f>VALUE(zeroCO2.wke!K121)</f>
        <v>2.2000000000000002</v>
      </c>
      <c r="M121" s="14">
        <f>VALUE(zeroCO2.wke!L121)</f>
        <v>2.9</v>
      </c>
      <c r="N121" s="14">
        <f>zeroCO2.wke!M121</f>
        <v>1307</v>
      </c>
      <c r="O121" s="14">
        <f>zeroCO2.wke!N121</f>
        <v>1575</v>
      </c>
      <c r="P121" s="14">
        <f>zeroCO2.wke!O121</f>
        <v>1863</v>
      </c>
      <c r="Q121" s="14">
        <f>zeroCO2.wke!P121</f>
        <v>1.383</v>
      </c>
      <c r="R121" s="14">
        <f>zeroCO2.wke!Q121</f>
        <v>2.4769999999999999</v>
      </c>
    </row>
    <row r="122" spans="1:18" x14ac:dyDescent="0.25">
      <c r="A122" s="13" t="b">
        <f t="shared" si="1"/>
        <v>0</v>
      </c>
      <c r="B122" s="14">
        <f>zeroCO2.wke!A122</f>
        <v>13</v>
      </c>
      <c r="C122" s="14" t="str">
        <f>zeroCO2.wke!B122</f>
        <v>SG-126-3</v>
      </c>
      <c r="D122" s="14">
        <f>VALUE(zeroCO2.wke!C122)</f>
        <v>58</v>
      </c>
      <c r="E122" s="14" t="str">
        <f>zeroCO2.wke!D122</f>
        <v>85893</v>
      </c>
      <c r="F122" s="14" t="str">
        <f>zeroCO2.wke!E122</f>
        <v>05/28/21</v>
      </c>
      <c r="G122" s="14" t="str">
        <f>zeroCO2.wke!F122</f>
        <v>20:31:28</v>
      </c>
      <c r="H122" s="14">
        <f>zeroCO2.wke!G122</f>
        <v>1</v>
      </c>
      <c r="I122" s="14">
        <f>zeroCO2.wke!H122</f>
        <v>27.2</v>
      </c>
      <c r="J122" s="14">
        <f>zeroCO2.wke!I122</f>
        <v>44.173999999999999</v>
      </c>
      <c r="K122" s="14">
        <f>VALUE(zeroCO2.wke!J122)</f>
        <v>1.4</v>
      </c>
      <c r="L122" s="14">
        <f>VALUE(zeroCO2.wke!K122)</f>
        <v>1.6</v>
      </c>
      <c r="M122" s="14">
        <f>VALUE(zeroCO2.wke!L122)</f>
        <v>2.2000000000000002</v>
      </c>
      <c r="N122" s="14">
        <f>zeroCO2.wke!M122</f>
        <v>2440</v>
      </c>
      <c r="O122" s="14">
        <f>zeroCO2.wke!N122</f>
        <v>2859</v>
      </c>
      <c r="P122" s="14">
        <f>zeroCO2.wke!O122</f>
        <v>3364</v>
      </c>
      <c r="Q122" s="14">
        <f>zeroCO2.wke!P122</f>
        <v>-27.273</v>
      </c>
      <c r="R122" s="14">
        <f>zeroCO2.wke!Q122</f>
        <v>-33.536000000000001</v>
      </c>
    </row>
    <row r="123" spans="1:18" x14ac:dyDescent="0.25">
      <c r="A123" s="13" t="b">
        <f t="shared" si="1"/>
        <v>0</v>
      </c>
      <c r="B123" s="14">
        <f>zeroCO2.wke!A123</f>
        <v>13</v>
      </c>
      <c r="C123" s="14" t="str">
        <f>zeroCO2.wke!B123</f>
        <v>SG-126-3</v>
      </c>
      <c r="D123" s="14">
        <f>VALUE(zeroCO2.wke!C123)</f>
        <v>58</v>
      </c>
      <c r="E123" s="14" t="str">
        <f>zeroCO2.wke!D123</f>
        <v>85893</v>
      </c>
      <c r="F123" s="14" t="str">
        <f>zeroCO2.wke!E123</f>
        <v>05/28/21</v>
      </c>
      <c r="G123" s="14" t="str">
        <f>zeroCO2.wke!F123</f>
        <v>20:31:28</v>
      </c>
      <c r="H123" s="14">
        <f>zeroCO2.wke!G123</f>
        <v>2</v>
      </c>
      <c r="I123" s="14">
        <f>zeroCO2.wke!H123</f>
        <v>72.900000000000006</v>
      </c>
      <c r="J123" s="14">
        <f>zeroCO2.wke!I123</f>
        <v>44.445</v>
      </c>
      <c r="K123" s="14">
        <f>VALUE(zeroCO2.wke!J123)</f>
        <v>1.7</v>
      </c>
      <c r="L123" s="14">
        <f>VALUE(zeroCO2.wke!K123)</f>
        <v>2</v>
      </c>
      <c r="M123" s="14">
        <f>VALUE(zeroCO2.wke!L123)</f>
        <v>2.6</v>
      </c>
      <c r="N123" s="14">
        <f>zeroCO2.wke!M123</f>
        <v>2441</v>
      </c>
      <c r="O123" s="14">
        <f>zeroCO2.wke!N123</f>
        <v>2860</v>
      </c>
      <c r="P123" s="14">
        <f>zeroCO2.wke!O123</f>
        <v>3364</v>
      </c>
      <c r="Q123" s="14">
        <f>zeroCO2.wke!P123</f>
        <v>-27.343</v>
      </c>
      <c r="R123" s="14">
        <f>zeroCO2.wke!Q123</f>
        <v>-33.58</v>
      </c>
    </row>
    <row r="124" spans="1:18" x14ac:dyDescent="0.25">
      <c r="A124" s="13" t="b">
        <f t="shared" si="1"/>
        <v>0</v>
      </c>
      <c r="B124" s="14">
        <f>zeroCO2.wke!A124</f>
        <v>13</v>
      </c>
      <c r="C124" s="14" t="str">
        <f>zeroCO2.wke!B124</f>
        <v>SG-126-3</v>
      </c>
      <c r="D124" s="14">
        <f>VALUE(zeroCO2.wke!C124)</f>
        <v>58</v>
      </c>
      <c r="E124" s="14" t="str">
        <f>zeroCO2.wke!D124</f>
        <v>85893</v>
      </c>
      <c r="F124" s="14" t="str">
        <f>zeroCO2.wke!E124</f>
        <v>05/28/21</v>
      </c>
      <c r="G124" s="14" t="str">
        <f>zeroCO2.wke!F124</f>
        <v>20:31:28</v>
      </c>
      <c r="H124" s="14">
        <f>zeroCO2.wke!G124</f>
        <v>3</v>
      </c>
      <c r="I124" s="14">
        <f>zeroCO2.wke!H124</f>
        <v>118.7</v>
      </c>
      <c r="J124" s="14">
        <f>zeroCO2.wke!I124</f>
        <v>44.435000000000002</v>
      </c>
      <c r="K124" s="14">
        <f>VALUE(zeroCO2.wke!J124)</f>
        <v>1.7</v>
      </c>
      <c r="L124" s="14">
        <f>VALUE(zeroCO2.wke!K124)</f>
        <v>2</v>
      </c>
      <c r="M124" s="14">
        <f>VALUE(zeroCO2.wke!L124)</f>
        <v>2.7</v>
      </c>
      <c r="N124" s="14">
        <f>zeroCO2.wke!M124</f>
        <v>2441</v>
      </c>
      <c r="O124" s="14">
        <f>zeroCO2.wke!N124</f>
        <v>2860</v>
      </c>
      <c r="P124" s="14">
        <f>zeroCO2.wke!O124</f>
        <v>3365</v>
      </c>
      <c r="Q124" s="14">
        <f>zeroCO2.wke!P124</f>
        <v>-27.35</v>
      </c>
      <c r="R124" s="14">
        <f>zeroCO2.wke!Q124</f>
        <v>-33.6</v>
      </c>
    </row>
    <row r="125" spans="1:18" x14ac:dyDescent="0.25">
      <c r="A125" s="13" t="b">
        <f t="shared" si="1"/>
        <v>0</v>
      </c>
      <c r="B125" s="14">
        <f>zeroCO2.wke!A125</f>
        <v>13</v>
      </c>
      <c r="C125" s="14" t="str">
        <f>zeroCO2.wke!B125</f>
        <v>SG-126-3</v>
      </c>
      <c r="D125" s="14">
        <f>VALUE(zeroCO2.wke!C125)</f>
        <v>58</v>
      </c>
      <c r="E125" s="14" t="str">
        <f>zeroCO2.wke!D125</f>
        <v>85893</v>
      </c>
      <c r="F125" s="14" t="str">
        <f>zeroCO2.wke!E125</f>
        <v>05/28/21</v>
      </c>
      <c r="G125" s="14" t="str">
        <f>zeroCO2.wke!F125</f>
        <v>20:31:28</v>
      </c>
      <c r="H125" s="14">
        <f>zeroCO2.wke!G125</f>
        <v>4</v>
      </c>
      <c r="I125" s="14">
        <f>zeroCO2.wke!H125</f>
        <v>164.5</v>
      </c>
      <c r="J125" s="14">
        <f>zeroCO2.wke!I125</f>
        <v>44.466000000000001</v>
      </c>
      <c r="K125" s="14">
        <f>VALUE(zeroCO2.wke!J125)</f>
        <v>1.8</v>
      </c>
      <c r="L125" s="14">
        <f>VALUE(zeroCO2.wke!K125)</f>
        <v>2.1</v>
      </c>
      <c r="M125" s="14">
        <f>VALUE(zeroCO2.wke!L125)</f>
        <v>2.8</v>
      </c>
      <c r="N125" s="14">
        <f>zeroCO2.wke!M125</f>
        <v>2442</v>
      </c>
      <c r="O125" s="14">
        <f>zeroCO2.wke!N125</f>
        <v>2861</v>
      </c>
      <c r="P125" s="14">
        <f>zeroCO2.wke!O125</f>
        <v>3365</v>
      </c>
      <c r="Q125" s="14">
        <f>zeroCO2.wke!P125</f>
        <v>-27.363</v>
      </c>
      <c r="R125" s="14">
        <f>zeroCO2.wke!Q125</f>
        <v>-33.552999999999997</v>
      </c>
    </row>
    <row r="126" spans="1:18" x14ac:dyDescent="0.25">
      <c r="A126" s="13" t="b">
        <f t="shared" si="1"/>
        <v>0</v>
      </c>
      <c r="B126" s="14">
        <f>zeroCO2.wke!A126</f>
        <v>13</v>
      </c>
      <c r="C126" s="14" t="str">
        <f>zeroCO2.wke!B126</f>
        <v>SG-126-3</v>
      </c>
      <c r="D126" s="14">
        <f>VALUE(zeroCO2.wke!C126)</f>
        <v>58</v>
      </c>
      <c r="E126" s="14" t="str">
        <f>zeroCO2.wke!D126</f>
        <v>85893</v>
      </c>
      <c r="F126" s="14" t="str">
        <f>zeroCO2.wke!E126</f>
        <v>05/28/21</v>
      </c>
      <c r="G126" s="14" t="str">
        <f>zeroCO2.wke!F126</f>
        <v>20:31:28</v>
      </c>
      <c r="H126" s="14">
        <f>zeroCO2.wke!G126</f>
        <v>5</v>
      </c>
      <c r="I126" s="14">
        <f>zeroCO2.wke!H126</f>
        <v>209.6</v>
      </c>
      <c r="J126" s="14">
        <f>zeroCO2.wke!I126</f>
        <v>4.9489999999999998</v>
      </c>
      <c r="K126" s="14">
        <f>VALUE(zeroCO2.wke!J126)</f>
        <v>1.7</v>
      </c>
      <c r="L126" s="14">
        <f>VALUE(zeroCO2.wke!K126)</f>
        <v>2</v>
      </c>
      <c r="M126" s="14">
        <f>VALUE(zeroCO2.wke!L126)</f>
        <v>2.7</v>
      </c>
      <c r="N126" s="14">
        <f>zeroCO2.wke!M126</f>
        <v>1176</v>
      </c>
      <c r="O126" s="14">
        <f>zeroCO2.wke!N126</f>
        <v>1416</v>
      </c>
      <c r="P126" s="14">
        <f>zeroCO2.wke!O126</f>
        <v>1675</v>
      </c>
      <c r="Q126" s="14">
        <f>zeroCO2.wke!P126</f>
        <v>0.44</v>
      </c>
      <c r="R126" s="14">
        <f>zeroCO2.wke!Q126</f>
        <v>0.625</v>
      </c>
    </row>
    <row r="127" spans="1:18" x14ac:dyDescent="0.25">
      <c r="A127" s="13" t="str">
        <f t="shared" si="1"/>
        <v>SG-126-3</v>
      </c>
      <c r="B127" s="14">
        <f>zeroCO2.wke!A127</f>
        <v>13</v>
      </c>
      <c r="C127" s="14" t="str">
        <f>zeroCO2.wke!B127</f>
        <v>SG-126-3</v>
      </c>
      <c r="D127" s="14">
        <f>VALUE(zeroCO2.wke!C127)</f>
        <v>58</v>
      </c>
      <c r="E127" s="14" t="str">
        <f>zeroCO2.wke!D127</f>
        <v>85893</v>
      </c>
      <c r="F127" s="14" t="str">
        <f>zeroCO2.wke!E127</f>
        <v>05/28/21</v>
      </c>
      <c r="G127" s="14" t="str">
        <f>zeroCO2.wke!F127</f>
        <v>20:31:28</v>
      </c>
      <c r="H127" s="14">
        <f>zeroCO2.wke!G127</f>
        <v>6</v>
      </c>
      <c r="I127" s="14">
        <f>zeroCO2.wke!H127</f>
        <v>269.39999999999998</v>
      </c>
      <c r="J127" s="14">
        <f>zeroCO2.wke!I127</f>
        <v>4.9589999999999996</v>
      </c>
      <c r="K127" s="14">
        <f>VALUE(zeroCO2.wke!J127)</f>
        <v>1.7</v>
      </c>
      <c r="L127" s="14">
        <f>VALUE(zeroCO2.wke!K127)</f>
        <v>2</v>
      </c>
      <c r="M127" s="14">
        <f>VALUE(zeroCO2.wke!L127)</f>
        <v>2.7</v>
      </c>
      <c r="N127" s="14">
        <f>zeroCO2.wke!M127</f>
        <v>1178</v>
      </c>
      <c r="O127" s="14">
        <f>zeroCO2.wke!N127</f>
        <v>1418</v>
      </c>
      <c r="P127" s="14">
        <f>zeroCO2.wke!O127</f>
        <v>1680</v>
      </c>
      <c r="Q127" s="14">
        <f>zeroCO2.wke!P127</f>
        <v>0.66400000000000003</v>
      </c>
      <c r="R127" s="14">
        <f>zeroCO2.wke!Q127</f>
        <v>0.94699999999999995</v>
      </c>
    </row>
    <row r="128" spans="1:18" x14ac:dyDescent="0.25">
      <c r="A128" s="13" t="str">
        <f t="shared" si="1"/>
        <v>SG-126-3</v>
      </c>
      <c r="B128" s="14">
        <f>zeroCO2.wke!A128</f>
        <v>13</v>
      </c>
      <c r="C128" s="14" t="str">
        <f>zeroCO2.wke!B128</f>
        <v>SG-126-3</v>
      </c>
      <c r="D128" s="14">
        <f>VALUE(zeroCO2.wke!C128)</f>
        <v>58</v>
      </c>
      <c r="E128" s="14" t="str">
        <f>zeroCO2.wke!D128</f>
        <v>85893</v>
      </c>
      <c r="F128" s="14" t="str">
        <f>zeroCO2.wke!E128</f>
        <v>05/28/21</v>
      </c>
      <c r="G128" s="14" t="str">
        <f>zeroCO2.wke!F128</f>
        <v>20:31:28</v>
      </c>
      <c r="H128" s="14">
        <f>zeroCO2.wke!G128</f>
        <v>7</v>
      </c>
      <c r="I128" s="14">
        <f>zeroCO2.wke!H128</f>
        <v>329</v>
      </c>
      <c r="J128" s="14">
        <f>zeroCO2.wke!I128</f>
        <v>4.7679999999999998</v>
      </c>
      <c r="K128" s="14">
        <f>VALUE(zeroCO2.wke!J128)</f>
        <v>1.7</v>
      </c>
      <c r="L128" s="14">
        <f>VALUE(zeroCO2.wke!K128)</f>
        <v>2</v>
      </c>
      <c r="M128" s="14">
        <f>VALUE(zeroCO2.wke!L128)</f>
        <v>2.7</v>
      </c>
      <c r="N128" s="14">
        <f>zeroCO2.wke!M128</f>
        <v>1133</v>
      </c>
      <c r="O128" s="14">
        <f>zeroCO2.wke!N128</f>
        <v>1365</v>
      </c>
      <c r="P128" s="14">
        <f>zeroCO2.wke!O128</f>
        <v>1617</v>
      </c>
      <c r="Q128" s="14">
        <f>zeroCO2.wke!P128</f>
        <v>0.64500000000000002</v>
      </c>
      <c r="R128" s="14">
        <f>zeroCO2.wke!Q128</f>
        <v>1.0349999999999999</v>
      </c>
    </row>
    <row r="129" spans="1:18" x14ac:dyDescent="0.25">
      <c r="A129" s="13" t="str">
        <f t="shared" si="1"/>
        <v>SG-126-3</v>
      </c>
      <c r="B129" s="14">
        <f>zeroCO2.wke!A129</f>
        <v>13</v>
      </c>
      <c r="C129" s="14" t="str">
        <f>zeroCO2.wke!B129</f>
        <v>SG-126-3</v>
      </c>
      <c r="D129" s="14">
        <f>VALUE(zeroCO2.wke!C129)</f>
        <v>58</v>
      </c>
      <c r="E129" s="14" t="str">
        <f>zeroCO2.wke!D129</f>
        <v>85893</v>
      </c>
      <c r="F129" s="14" t="str">
        <f>zeroCO2.wke!E129</f>
        <v>05/28/21</v>
      </c>
      <c r="G129" s="14" t="str">
        <f>zeroCO2.wke!F129</f>
        <v>20:31:28</v>
      </c>
      <c r="H129" s="14">
        <f>zeroCO2.wke!G129</f>
        <v>8</v>
      </c>
      <c r="I129" s="14">
        <f>zeroCO2.wke!H129</f>
        <v>388.7</v>
      </c>
      <c r="J129" s="14">
        <f>zeroCO2.wke!I129</f>
        <v>4.577</v>
      </c>
      <c r="K129" s="14">
        <f>VALUE(zeroCO2.wke!J129)</f>
        <v>1.7</v>
      </c>
      <c r="L129" s="14">
        <f>VALUE(zeroCO2.wke!K129)</f>
        <v>2</v>
      </c>
      <c r="M129" s="14">
        <f>VALUE(zeroCO2.wke!L129)</f>
        <v>2.7</v>
      </c>
      <c r="N129" s="14">
        <f>zeroCO2.wke!M129</f>
        <v>1090</v>
      </c>
      <c r="O129" s="14">
        <f>zeroCO2.wke!N129</f>
        <v>1313</v>
      </c>
      <c r="P129" s="14">
        <f>zeroCO2.wke!O129</f>
        <v>1551</v>
      </c>
      <c r="Q129" s="14">
        <f>zeroCO2.wke!P129</f>
        <v>0.754</v>
      </c>
      <c r="R129" s="14">
        <f>zeroCO2.wke!Q129</f>
        <v>0.91700000000000004</v>
      </c>
    </row>
    <row r="130" spans="1:18" x14ac:dyDescent="0.25">
      <c r="A130" s="13" t="str">
        <f t="shared" si="1"/>
        <v>SG-126-3</v>
      </c>
      <c r="B130" s="14">
        <f>zeroCO2.wke!A130</f>
        <v>13</v>
      </c>
      <c r="C130" s="14" t="str">
        <f>zeroCO2.wke!B130</f>
        <v>SG-126-3</v>
      </c>
      <c r="D130" s="14">
        <f>VALUE(zeroCO2.wke!C130)</f>
        <v>58</v>
      </c>
      <c r="E130" s="14" t="str">
        <f>zeroCO2.wke!D130</f>
        <v>85893</v>
      </c>
      <c r="F130" s="14" t="str">
        <f>zeroCO2.wke!E130</f>
        <v>05/28/21</v>
      </c>
      <c r="G130" s="14" t="str">
        <f>zeroCO2.wke!F130</f>
        <v>20:31:28</v>
      </c>
      <c r="H130" s="14">
        <f>zeroCO2.wke!G130</f>
        <v>9</v>
      </c>
      <c r="I130" s="14">
        <f>zeroCO2.wke!H130</f>
        <v>448.5</v>
      </c>
      <c r="J130" s="14">
        <f>zeroCO2.wke!I130</f>
        <v>4.4020000000000001</v>
      </c>
      <c r="K130" s="14">
        <f>VALUE(zeroCO2.wke!J130)</f>
        <v>1.7</v>
      </c>
      <c r="L130" s="14">
        <f>VALUE(zeroCO2.wke!K130)</f>
        <v>2</v>
      </c>
      <c r="M130" s="14">
        <f>VALUE(zeroCO2.wke!L130)</f>
        <v>2.6</v>
      </c>
      <c r="N130" s="14">
        <f>zeroCO2.wke!M130</f>
        <v>1048</v>
      </c>
      <c r="O130" s="14">
        <f>zeroCO2.wke!N130</f>
        <v>1262</v>
      </c>
      <c r="P130" s="14">
        <f>zeroCO2.wke!O130</f>
        <v>1494</v>
      </c>
      <c r="Q130" s="14">
        <f>zeroCO2.wke!P130</f>
        <v>0.72299999999999998</v>
      </c>
      <c r="R130" s="14">
        <f>zeroCO2.wke!Q130</f>
        <v>1.159</v>
      </c>
    </row>
    <row r="131" spans="1:18" x14ac:dyDescent="0.25">
      <c r="A131" s="13" t="str">
        <f t="shared" ref="A131:A194" si="2">IF(H131&gt;5,C131)</f>
        <v>SG-126-3</v>
      </c>
      <c r="B131" s="14">
        <f>zeroCO2.wke!A131</f>
        <v>13</v>
      </c>
      <c r="C131" s="14" t="str">
        <f>zeroCO2.wke!B131</f>
        <v>SG-126-3</v>
      </c>
      <c r="D131" s="14">
        <f>VALUE(zeroCO2.wke!C131)</f>
        <v>58</v>
      </c>
      <c r="E131" s="14" t="str">
        <f>zeroCO2.wke!D131</f>
        <v>85893</v>
      </c>
      <c r="F131" s="14" t="str">
        <f>zeroCO2.wke!E131</f>
        <v>05/28/21</v>
      </c>
      <c r="G131" s="14" t="str">
        <f>zeroCO2.wke!F131</f>
        <v>20:31:28</v>
      </c>
      <c r="H131" s="14">
        <f>zeroCO2.wke!G131</f>
        <v>10</v>
      </c>
      <c r="I131" s="14">
        <f>zeroCO2.wke!H131</f>
        <v>508.1</v>
      </c>
      <c r="J131" s="14">
        <f>zeroCO2.wke!I131</f>
        <v>4.242</v>
      </c>
      <c r="K131" s="14">
        <f>VALUE(zeroCO2.wke!J131)</f>
        <v>1.7</v>
      </c>
      <c r="L131" s="14">
        <f>VALUE(zeroCO2.wke!K131)</f>
        <v>2</v>
      </c>
      <c r="M131" s="14">
        <f>VALUE(zeroCO2.wke!L131)</f>
        <v>2.7</v>
      </c>
      <c r="N131" s="14">
        <f>zeroCO2.wke!M131</f>
        <v>1009</v>
      </c>
      <c r="O131" s="14">
        <f>zeroCO2.wke!N131</f>
        <v>1215</v>
      </c>
      <c r="P131" s="14">
        <f>zeroCO2.wke!O131</f>
        <v>1437</v>
      </c>
      <c r="Q131" s="14">
        <f>zeroCO2.wke!P131</f>
        <v>0.753</v>
      </c>
      <c r="R131" s="14">
        <f>zeroCO2.wke!Q131</f>
        <v>0.94199999999999995</v>
      </c>
    </row>
    <row r="132" spans="1:18" x14ac:dyDescent="0.25">
      <c r="A132" s="13" t="b">
        <f t="shared" si="2"/>
        <v>0</v>
      </c>
      <c r="B132" s="14">
        <f>zeroCO2.wke!A132</f>
        <v>14</v>
      </c>
      <c r="C132" s="14" t="str">
        <f>zeroCO2.wke!B132</f>
        <v>SG-126-4</v>
      </c>
      <c r="D132" s="14">
        <f>VALUE(zeroCO2.wke!C132)</f>
        <v>52</v>
      </c>
      <c r="E132" s="14" t="str">
        <f>zeroCO2.wke!D132</f>
        <v>85894</v>
      </c>
      <c r="F132" s="14" t="str">
        <f>zeroCO2.wke!E132</f>
        <v>05/28/21</v>
      </c>
      <c r="G132" s="14" t="str">
        <f>zeroCO2.wke!F132</f>
        <v>20:44:04</v>
      </c>
      <c r="H132" s="14">
        <f>zeroCO2.wke!G132</f>
        <v>1</v>
      </c>
      <c r="I132" s="14">
        <f>zeroCO2.wke!H132</f>
        <v>27.2</v>
      </c>
      <c r="J132" s="14">
        <f>zeroCO2.wke!I132</f>
        <v>44.320999999999998</v>
      </c>
      <c r="K132" s="14">
        <f>VALUE(zeroCO2.wke!J132)</f>
        <v>1.3</v>
      </c>
      <c r="L132" s="14">
        <f>VALUE(zeroCO2.wke!K132)</f>
        <v>1.6</v>
      </c>
      <c r="M132" s="14">
        <f>VALUE(zeroCO2.wke!L132)</f>
        <v>2.1</v>
      </c>
      <c r="N132" s="14">
        <f>zeroCO2.wke!M132</f>
        <v>2450</v>
      </c>
      <c r="O132" s="14">
        <f>zeroCO2.wke!N132</f>
        <v>2871</v>
      </c>
      <c r="P132" s="14">
        <f>zeroCO2.wke!O132</f>
        <v>3378</v>
      </c>
      <c r="Q132" s="14">
        <f>zeroCO2.wke!P132</f>
        <v>-27.225000000000001</v>
      </c>
      <c r="R132" s="14">
        <f>zeroCO2.wke!Q132</f>
        <v>-33.600999999999999</v>
      </c>
    </row>
    <row r="133" spans="1:18" x14ac:dyDescent="0.25">
      <c r="A133" s="13" t="b">
        <f t="shared" si="2"/>
        <v>0</v>
      </c>
      <c r="B133" s="14">
        <f>zeroCO2.wke!A133</f>
        <v>14</v>
      </c>
      <c r="C133" s="14" t="str">
        <f>zeroCO2.wke!B133</f>
        <v>SG-126-4</v>
      </c>
      <c r="D133" s="14">
        <f>VALUE(zeroCO2.wke!C133)</f>
        <v>52</v>
      </c>
      <c r="E133" s="14" t="str">
        <f>zeroCO2.wke!D133</f>
        <v>85894</v>
      </c>
      <c r="F133" s="14" t="str">
        <f>zeroCO2.wke!E133</f>
        <v>05/28/21</v>
      </c>
      <c r="G133" s="14" t="str">
        <f>zeroCO2.wke!F133</f>
        <v>20:44:04</v>
      </c>
      <c r="H133" s="14">
        <f>zeroCO2.wke!G133</f>
        <v>2</v>
      </c>
      <c r="I133" s="14">
        <f>zeroCO2.wke!H133</f>
        <v>72.900000000000006</v>
      </c>
      <c r="J133" s="14">
        <f>zeroCO2.wke!I133</f>
        <v>44.591999999999999</v>
      </c>
      <c r="K133" s="14">
        <f>VALUE(zeroCO2.wke!J133)</f>
        <v>1.6</v>
      </c>
      <c r="L133" s="14">
        <f>VALUE(zeroCO2.wke!K133)</f>
        <v>1.9</v>
      </c>
      <c r="M133" s="14">
        <f>VALUE(zeroCO2.wke!L133)</f>
        <v>2.6</v>
      </c>
      <c r="N133" s="14">
        <f>zeroCO2.wke!M133</f>
        <v>2449</v>
      </c>
      <c r="O133" s="14">
        <f>zeroCO2.wke!N133</f>
        <v>2871</v>
      </c>
      <c r="P133" s="14">
        <f>zeroCO2.wke!O133</f>
        <v>3378</v>
      </c>
      <c r="Q133" s="14">
        <f>zeroCO2.wke!P133</f>
        <v>-27.298999999999999</v>
      </c>
      <c r="R133" s="14">
        <f>zeroCO2.wke!Q133</f>
        <v>-33.581000000000003</v>
      </c>
    </row>
    <row r="134" spans="1:18" x14ac:dyDescent="0.25">
      <c r="A134" s="13" t="b">
        <f t="shared" si="2"/>
        <v>0</v>
      </c>
      <c r="B134" s="14">
        <f>zeroCO2.wke!A134</f>
        <v>14</v>
      </c>
      <c r="C134" s="14" t="str">
        <f>zeroCO2.wke!B134</f>
        <v>SG-126-4</v>
      </c>
      <c r="D134" s="14">
        <f>VALUE(zeroCO2.wke!C134)</f>
        <v>52</v>
      </c>
      <c r="E134" s="14" t="str">
        <f>zeroCO2.wke!D134</f>
        <v>85894</v>
      </c>
      <c r="F134" s="14" t="str">
        <f>zeroCO2.wke!E134</f>
        <v>05/28/21</v>
      </c>
      <c r="G134" s="14" t="str">
        <f>zeroCO2.wke!F134</f>
        <v>20:44:04</v>
      </c>
      <c r="H134" s="14">
        <f>zeroCO2.wke!G134</f>
        <v>3</v>
      </c>
      <c r="I134" s="14">
        <f>zeroCO2.wke!H134</f>
        <v>118.7</v>
      </c>
      <c r="J134" s="14">
        <f>zeroCO2.wke!I134</f>
        <v>44.688000000000002</v>
      </c>
      <c r="K134" s="14">
        <f>VALUE(zeroCO2.wke!J134)</f>
        <v>1.7</v>
      </c>
      <c r="L134" s="14">
        <f>VALUE(zeroCO2.wke!K134)</f>
        <v>2.1</v>
      </c>
      <c r="M134" s="14">
        <f>VALUE(zeroCO2.wke!L134)</f>
        <v>2.7</v>
      </c>
      <c r="N134" s="14">
        <f>zeroCO2.wke!M134</f>
        <v>2452</v>
      </c>
      <c r="O134" s="14">
        <f>zeroCO2.wke!N134</f>
        <v>2874</v>
      </c>
      <c r="P134" s="14">
        <f>zeroCO2.wke!O134</f>
        <v>3382</v>
      </c>
      <c r="Q134" s="14">
        <f>zeroCO2.wke!P134</f>
        <v>-27.35</v>
      </c>
      <c r="R134" s="14">
        <f>zeroCO2.wke!Q134</f>
        <v>-33.6</v>
      </c>
    </row>
    <row r="135" spans="1:18" x14ac:dyDescent="0.25">
      <c r="A135" s="13" t="b">
        <f t="shared" si="2"/>
        <v>0</v>
      </c>
      <c r="B135" s="14">
        <f>zeroCO2.wke!A135</f>
        <v>14</v>
      </c>
      <c r="C135" s="14" t="str">
        <f>zeroCO2.wke!B135</f>
        <v>SG-126-4</v>
      </c>
      <c r="D135" s="14">
        <f>VALUE(zeroCO2.wke!C135)</f>
        <v>52</v>
      </c>
      <c r="E135" s="14" t="str">
        <f>zeroCO2.wke!D135</f>
        <v>85894</v>
      </c>
      <c r="F135" s="14" t="str">
        <f>zeroCO2.wke!E135</f>
        <v>05/28/21</v>
      </c>
      <c r="G135" s="14" t="str">
        <f>zeroCO2.wke!F135</f>
        <v>20:44:04</v>
      </c>
      <c r="H135" s="14">
        <f>zeroCO2.wke!G135</f>
        <v>4</v>
      </c>
      <c r="I135" s="14">
        <f>zeroCO2.wke!H135</f>
        <v>164.5</v>
      </c>
      <c r="J135" s="14">
        <f>zeroCO2.wke!I135</f>
        <v>44.688000000000002</v>
      </c>
      <c r="K135" s="14">
        <f>VALUE(zeroCO2.wke!J135)</f>
        <v>1.7</v>
      </c>
      <c r="L135" s="14">
        <f>VALUE(zeroCO2.wke!K135)</f>
        <v>2.1</v>
      </c>
      <c r="M135" s="14">
        <f>VALUE(zeroCO2.wke!L135)</f>
        <v>2.8</v>
      </c>
      <c r="N135" s="14">
        <f>zeroCO2.wke!M135</f>
        <v>2453</v>
      </c>
      <c r="O135" s="14">
        <f>zeroCO2.wke!N135</f>
        <v>2876</v>
      </c>
      <c r="P135" s="14">
        <f>zeroCO2.wke!O135</f>
        <v>3383</v>
      </c>
      <c r="Q135" s="14">
        <f>zeroCO2.wke!P135</f>
        <v>-27.321999999999999</v>
      </c>
      <c r="R135" s="14">
        <f>zeroCO2.wke!Q135</f>
        <v>-33.597000000000001</v>
      </c>
    </row>
    <row r="136" spans="1:18" x14ac:dyDescent="0.25">
      <c r="A136" s="13" t="b">
        <f t="shared" si="2"/>
        <v>0</v>
      </c>
      <c r="B136" s="14">
        <f>zeroCO2.wke!A136</f>
        <v>14</v>
      </c>
      <c r="C136" s="14" t="str">
        <f>zeroCO2.wke!B136</f>
        <v>SG-126-4</v>
      </c>
      <c r="D136" s="14">
        <f>VALUE(zeroCO2.wke!C136)</f>
        <v>52</v>
      </c>
      <c r="E136" s="14" t="str">
        <f>zeroCO2.wke!D136</f>
        <v>85894</v>
      </c>
      <c r="F136" s="14" t="str">
        <f>zeroCO2.wke!E136</f>
        <v>05/28/21</v>
      </c>
      <c r="G136" s="14" t="str">
        <f>zeroCO2.wke!F136</f>
        <v>20:44:04</v>
      </c>
      <c r="H136" s="14">
        <f>zeroCO2.wke!G136</f>
        <v>5</v>
      </c>
      <c r="I136" s="14">
        <f>zeroCO2.wke!H136</f>
        <v>209.6</v>
      </c>
      <c r="J136" s="14">
        <f>zeroCO2.wke!I136</f>
        <v>8.1059999999999999</v>
      </c>
      <c r="K136" s="14">
        <f>VALUE(zeroCO2.wke!J136)</f>
        <v>1.7</v>
      </c>
      <c r="L136" s="14">
        <f>VALUE(zeroCO2.wke!K136)</f>
        <v>2</v>
      </c>
      <c r="M136" s="14">
        <f>VALUE(zeroCO2.wke!L136)</f>
        <v>2.6</v>
      </c>
      <c r="N136" s="14">
        <f>zeroCO2.wke!M136</f>
        <v>1909</v>
      </c>
      <c r="O136" s="14">
        <f>zeroCO2.wke!N136</f>
        <v>2300</v>
      </c>
      <c r="P136" s="14">
        <f>zeroCO2.wke!O136</f>
        <v>2717</v>
      </c>
      <c r="Q136" s="14">
        <f>zeroCO2.wke!P136</f>
        <v>0.66</v>
      </c>
      <c r="R136" s="14">
        <f>zeroCO2.wke!Q136</f>
        <v>6.9000000000000006E-2</v>
      </c>
    </row>
    <row r="137" spans="1:18" x14ac:dyDescent="0.25">
      <c r="A137" s="13" t="str">
        <f t="shared" si="2"/>
        <v>SG-126-4</v>
      </c>
      <c r="B137" s="14">
        <f>zeroCO2.wke!A137</f>
        <v>14</v>
      </c>
      <c r="C137" s="14" t="str">
        <f>zeroCO2.wke!B137</f>
        <v>SG-126-4</v>
      </c>
      <c r="D137" s="14">
        <f>VALUE(zeroCO2.wke!C137)</f>
        <v>52</v>
      </c>
      <c r="E137" s="14" t="str">
        <f>zeroCO2.wke!D137</f>
        <v>85894</v>
      </c>
      <c r="F137" s="14" t="str">
        <f>zeroCO2.wke!E137</f>
        <v>05/28/21</v>
      </c>
      <c r="G137" s="14" t="str">
        <f>zeroCO2.wke!F137</f>
        <v>20:44:04</v>
      </c>
      <c r="H137" s="14">
        <f>zeroCO2.wke!G137</f>
        <v>6</v>
      </c>
      <c r="I137" s="14">
        <f>zeroCO2.wke!H137</f>
        <v>269.39999999999998</v>
      </c>
      <c r="J137" s="14">
        <f>zeroCO2.wke!I137</f>
        <v>8.1289999999999996</v>
      </c>
      <c r="K137" s="14">
        <f>VALUE(zeroCO2.wke!J137)</f>
        <v>1.8</v>
      </c>
      <c r="L137" s="14">
        <f>VALUE(zeroCO2.wke!K137)</f>
        <v>2.2000000000000002</v>
      </c>
      <c r="M137" s="14">
        <f>VALUE(zeroCO2.wke!L137)</f>
        <v>2.9</v>
      </c>
      <c r="N137" s="14">
        <f>zeroCO2.wke!M137</f>
        <v>1921</v>
      </c>
      <c r="O137" s="14">
        <f>zeroCO2.wke!N137</f>
        <v>2314</v>
      </c>
      <c r="P137" s="14">
        <f>zeroCO2.wke!O137</f>
        <v>2735</v>
      </c>
      <c r="Q137" s="14">
        <f>zeroCO2.wke!P137</f>
        <v>0.83199999999999996</v>
      </c>
      <c r="R137" s="14">
        <f>zeroCO2.wke!Q137</f>
        <v>0.34300000000000003</v>
      </c>
    </row>
    <row r="138" spans="1:18" x14ac:dyDescent="0.25">
      <c r="A138" s="13" t="str">
        <f t="shared" si="2"/>
        <v>SG-126-4</v>
      </c>
      <c r="B138" s="14">
        <f>zeroCO2.wke!A138</f>
        <v>14</v>
      </c>
      <c r="C138" s="14" t="str">
        <f>zeroCO2.wke!B138</f>
        <v>SG-126-4</v>
      </c>
      <c r="D138" s="14">
        <f>VALUE(zeroCO2.wke!C138)</f>
        <v>52</v>
      </c>
      <c r="E138" s="14" t="str">
        <f>zeroCO2.wke!D138</f>
        <v>85894</v>
      </c>
      <c r="F138" s="14" t="str">
        <f>zeroCO2.wke!E138</f>
        <v>05/28/21</v>
      </c>
      <c r="G138" s="14" t="str">
        <f>zeroCO2.wke!F138</f>
        <v>20:44:04</v>
      </c>
      <c r="H138" s="14">
        <f>zeroCO2.wke!G138</f>
        <v>7</v>
      </c>
      <c r="I138" s="14">
        <f>zeroCO2.wke!H138</f>
        <v>329.2</v>
      </c>
      <c r="J138" s="14">
        <f>zeroCO2.wke!I138</f>
        <v>7.8029999999999999</v>
      </c>
      <c r="K138" s="14">
        <f>VALUE(zeroCO2.wke!J138)</f>
        <v>1.9</v>
      </c>
      <c r="L138" s="14">
        <f>VALUE(zeroCO2.wke!K138)</f>
        <v>2.2000000000000002</v>
      </c>
      <c r="M138" s="14">
        <f>VALUE(zeroCO2.wke!L138)</f>
        <v>2.9</v>
      </c>
      <c r="N138" s="14">
        <f>zeroCO2.wke!M138</f>
        <v>1846</v>
      </c>
      <c r="O138" s="14">
        <f>zeroCO2.wke!N138</f>
        <v>2224</v>
      </c>
      <c r="P138" s="14">
        <f>zeroCO2.wke!O138</f>
        <v>2631</v>
      </c>
      <c r="Q138" s="14">
        <f>zeroCO2.wke!P138</f>
        <v>0.83699999999999997</v>
      </c>
      <c r="R138" s="14">
        <f>zeroCO2.wke!Q138</f>
        <v>0.53300000000000003</v>
      </c>
    </row>
    <row r="139" spans="1:18" x14ac:dyDescent="0.25">
      <c r="A139" s="13" t="str">
        <f t="shared" si="2"/>
        <v>SG-126-4</v>
      </c>
      <c r="B139" s="14">
        <f>zeroCO2.wke!A139</f>
        <v>14</v>
      </c>
      <c r="C139" s="14" t="str">
        <f>zeroCO2.wke!B139</f>
        <v>SG-126-4</v>
      </c>
      <c r="D139" s="14">
        <f>VALUE(zeroCO2.wke!C139)</f>
        <v>52</v>
      </c>
      <c r="E139" s="14" t="str">
        <f>zeroCO2.wke!D139</f>
        <v>85894</v>
      </c>
      <c r="F139" s="14" t="str">
        <f>zeroCO2.wke!E139</f>
        <v>05/28/21</v>
      </c>
      <c r="G139" s="14" t="str">
        <f>zeroCO2.wke!F139</f>
        <v>20:44:04</v>
      </c>
      <c r="H139" s="14">
        <f>zeroCO2.wke!G139</f>
        <v>8</v>
      </c>
      <c r="I139" s="14">
        <f>zeroCO2.wke!H139</f>
        <v>388.7</v>
      </c>
      <c r="J139" s="14">
        <f>zeroCO2.wke!I139</f>
        <v>7.484</v>
      </c>
      <c r="K139" s="14">
        <f>VALUE(zeroCO2.wke!J139)</f>
        <v>1.9</v>
      </c>
      <c r="L139" s="14">
        <f>VALUE(zeroCO2.wke!K139)</f>
        <v>2.2000000000000002</v>
      </c>
      <c r="M139" s="14">
        <f>VALUE(zeroCO2.wke!L139)</f>
        <v>3</v>
      </c>
      <c r="N139" s="14">
        <f>zeroCO2.wke!M139</f>
        <v>1771</v>
      </c>
      <c r="O139" s="14">
        <f>zeroCO2.wke!N139</f>
        <v>2134</v>
      </c>
      <c r="P139" s="14">
        <f>zeroCO2.wke!O139</f>
        <v>2527</v>
      </c>
      <c r="Q139" s="14">
        <f>zeroCO2.wke!P139</f>
        <v>0.84499999999999997</v>
      </c>
      <c r="R139" s="14">
        <f>zeroCO2.wke!Q139</f>
        <v>0.44900000000000001</v>
      </c>
    </row>
    <row r="140" spans="1:18" x14ac:dyDescent="0.25">
      <c r="A140" s="13" t="str">
        <f t="shared" si="2"/>
        <v>SG-126-4</v>
      </c>
      <c r="B140" s="14">
        <f>zeroCO2.wke!A140</f>
        <v>14</v>
      </c>
      <c r="C140" s="14" t="str">
        <f>zeroCO2.wke!B140</f>
        <v>SG-126-4</v>
      </c>
      <c r="D140" s="14">
        <f>VALUE(zeroCO2.wke!C140)</f>
        <v>52</v>
      </c>
      <c r="E140" s="14" t="str">
        <f>zeroCO2.wke!D140</f>
        <v>85894</v>
      </c>
      <c r="F140" s="14" t="str">
        <f>zeroCO2.wke!E140</f>
        <v>05/28/21</v>
      </c>
      <c r="G140" s="14" t="str">
        <f>zeroCO2.wke!F140</f>
        <v>20:44:04</v>
      </c>
      <c r="H140" s="14">
        <f>zeroCO2.wke!G140</f>
        <v>9</v>
      </c>
      <c r="I140" s="14">
        <f>zeroCO2.wke!H140</f>
        <v>448.5</v>
      </c>
      <c r="J140" s="14">
        <f>zeroCO2.wke!I140</f>
        <v>7.19</v>
      </c>
      <c r="K140" s="14">
        <f>VALUE(zeroCO2.wke!J140)</f>
        <v>1.9</v>
      </c>
      <c r="L140" s="14">
        <f>VALUE(zeroCO2.wke!K140)</f>
        <v>2.2000000000000002</v>
      </c>
      <c r="M140" s="14">
        <f>VALUE(zeroCO2.wke!L140)</f>
        <v>2.9</v>
      </c>
      <c r="N140" s="14">
        <f>zeroCO2.wke!M140</f>
        <v>1706</v>
      </c>
      <c r="O140" s="14">
        <f>zeroCO2.wke!N140</f>
        <v>2055</v>
      </c>
      <c r="P140" s="14">
        <f>zeroCO2.wke!O140</f>
        <v>2430</v>
      </c>
      <c r="Q140" s="14">
        <f>zeroCO2.wke!P140</f>
        <v>0.81799999999999995</v>
      </c>
      <c r="R140" s="14">
        <f>zeroCO2.wke!Q140</f>
        <v>0.45700000000000002</v>
      </c>
    </row>
    <row r="141" spans="1:18" x14ac:dyDescent="0.25">
      <c r="A141" s="13" t="str">
        <f t="shared" si="2"/>
        <v>SG-126-4</v>
      </c>
      <c r="B141" s="14">
        <f>zeroCO2.wke!A141</f>
        <v>14</v>
      </c>
      <c r="C141" s="14" t="str">
        <f>zeroCO2.wke!B141</f>
        <v>SG-126-4</v>
      </c>
      <c r="D141" s="14">
        <f>VALUE(zeroCO2.wke!C141)</f>
        <v>52</v>
      </c>
      <c r="E141" s="14" t="str">
        <f>zeroCO2.wke!D141</f>
        <v>85894</v>
      </c>
      <c r="F141" s="14" t="str">
        <f>zeroCO2.wke!E141</f>
        <v>05/28/21</v>
      </c>
      <c r="G141" s="14" t="str">
        <f>zeroCO2.wke!F141</f>
        <v>20:44:04</v>
      </c>
      <c r="H141" s="14">
        <f>zeroCO2.wke!G141</f>
        <v>10</v>
      </c>
      <c r="I141" s="14">
        <f>zeroCO2.wke!H141</f>
        <v>508.3</v>
      </c>
      <c r="J141" s="14">
        <f>zeroCO2.wke!I141</f>
        <v>6.9349999999999996</v>
      </c>
      <c r="K141" s="14">
        <f>VALUE(zeroCO2.wke!J141)</f>
        <v>1.9</v>
      </c>
      <c r="L141" s="14">
        <f>VALUE(zeroCO2.wke!K141)</f>
        <v>2.2999999999999998</v>
      </c>
      <c r="M141" s="14">
        <f>VALUE(zeroCO2.wke!L141)</f>
        <v>3</v>
      </c>
      <c r="N141" s="14">
        <f>zeroCO2.wke!M141</f>
        <v>1644</v>
      </c>
      <c r="O141" s="14">
        <f>zeroCO2.wke!N141</f>
        <v>1980</v>
      </c>
      <c r="P141" s="14">
        <f>zeroCO2.wke!O141</f>
        <v>2345</v>
      </c>
      <c r="Q141" s="14">
        <f>zeroCO2.wke!P141</f>
        <v>0.9</v>
      </c>
      <c r="R141" s="14">
        <f>zeroCO2.wke!Q141</f>
        <v>0.497</v>
      </c>
    </row>
    <row r="142" spans="1:18" x14ac:dyDescent="0.25">
      <c r="A142" s="13" t="b">
        <f t="shared" si="2"/>
        <v>0</v>
      </c>
      <c r="B142" s="14">
        <f>zeroCO2.wke!A142</f>
        <v>15</v>
      </c>
      <c r="C142" s="14" t="str">
        <f>zeroCO2.wke!B142</f>
        <v>SG-126-5</v>
      </c>
      <c r="D142" s="14">
        <f>VALUE(zeroCO2.wke!C142)</f>
        <v>90</v>
      </c>
      <c r="E142" s="14" t="str">
        <f>zeroCO2.wke!D142</f>
        <v>85895</v>
      </c>
      <c r="F142" s="14" t="str">
        <f>zeroCO2.wke!E142</f>
        <v>05/28/21</v>
      </c>
      <c r="G142" s="14" t="str">
        <f>zeroCO2.wke!F142</f>
        <v>20:56:41</v>
      </c>
      <c r="H142" s="14">
        <f>zeroCO2.wke!G142</f>
        <v>1</v>
      </c>
      <c r="I142" s="14">
        <f>zeroCO2.wke!H142</f>
        <v>27.2</v>
      </c>
      <c r="J142" s="14">
        <f>zeroCO2.wke!I142</f>
        <v>44.381</v>
      </c>
      <c r="K142" s="14">
        <f>VALUE(zeroCO2.wke!J142)</f>
        <v>1.4</v>
      </c>
      <c r="L142" s="14">
        <f>VALUE(zeroCO2.wke!K142)</f>
        <v>1.6</v>
      </c>
      <c r="M142" s="14">
        <f>VALUE(zeroCO2.wke!L142)</f>
        <v>2.1</v>
      </c>
      <c r="N142" s="14">
        <f>zeroCO2.wke!M142</f>
        <v>2453</v>
      </c>
      <c r="O142" s="14">
        <f>zeroCO2.wke!N142</f>
        <v>2875</v>
      </c>
      <c r="P142" s="14">
        <f>zeroCO2.wke!O142</f>
        <v>3381</v>
      </c>
      <c r="Q142" s="14">
        <f>zeroCO2.wke!P142</f>
        <v>-27.295000000000002</v>
      </c>
      <c r="R142" s="14">
        <f>zeroCO2.wke!Q142</f>
        <v>-33.518000000000001</v>
      </c>
    </row>
    <row r="143" spans="1:18" x14ac:dyDescent="0.25">
      <c r="A143" s="13" t="b">
        <f t="shared" si="2"/>
        <v>0</v>
      </c>
      <c r="B143" s="14">
        <f>zeroCO2.wke!A143</f>
        <v>15</v>
      </c>
      <c r="C143" s="14" t="str">
        <f>zeroCO2.wke!B143</f>
        <v>SG-126-5</v>
      </c>
      <c r="D143" s="14">
        <f>VALUE(zeroCO2.wke!C143)</f>
        <v>90</v>
      </c>
      <c r="E143" s="14" t="str">
        <f>zeroCO2.wke!D143</f>
        <v>85895</v>
      </c>
      <c r="F143" s="14" t="str">
        <f>zeroCO2.wke!E143</f>
        <v>05/28/21</v>
      </c>
      <c r="G143" s="14" t="str">
        <f>zeroCO2.wke!F143</f>
        <v>20:56:41</v>
      </c>
      <c r="H143" s="14">
        <f>zeroCO2.wke!G143</f>
        <v>2</v>
      </c>
      <c r="I143" s="14">
        <f>zeroCO2.wke!H143</f>
        <v>72.900000000000006</v>
      </c>
      <c r="J143" s="14">
        <f>zeroCO2.wke!I143</f>
        <v>44.637</v>
      </c>
      <c r="K143" s="14">
        <f>VALUE(zeroCO2.wke!J143)</f>
        <v>1.7</v>
      </c>
      <c r="L143" s="14">
        <f>VALUE(zeroCO2.wke!K143)</f>
        <v>2</v>
      </c>
      <c r="M143" s="14">
        <f>VALUE(zeroCO2.wke!L143)</f>
        <v>2.6</v>
      </c>
      <c r="N143" s="14">
        <f>zeroCO2.wke!M143</f>
        <v>2453</v>
      </c>
      <c r="O143" s="14">
        <f>zeroCO2.wke!N143</f>
        <v>2873</v>
      </c>
      <c r="P143" s="14">
        <f>zeroCO2.wke!O143</f>
        <v>3381</v>
      </c>
      <c r="Q143" s="14">
        <f>zeroCO2.wke!P143</f>
        <v>-27.327999999999999</v>
      </c>
      <c r="R143" s="14">
        <f>zeroCO2.wke!Q143</f>
        <v>-33.551000000000002</v>
      </c>
    </row>
    <row r="144" spans="1:18" x14ac:dyDescent="0.25">
      <c r="A144" s="13" t="b">
        <f t="shared" si="2"/>
        <v>0</v>
      </c>
      <c r="B144" s="14">
        <f>zeroCO2.wke!A144</f>
        <v>15</v>
      </c>
      <c r="C144" s="14" t="str">
        <f>zeroCO2.wke!B144</f>
        <v>SG-126-5</v>
      </c>
      <c r="D144" s="14">
        <f>VALUE(zeroCO2.wke!C144)</f>
        <v>90</v>
      </c>
      <c r="E144" s="14" t="str">
        <f>zeroCO2.wke!D144</f>
        <v>85895</v>
      </c>
      <c r="F144" s="14" t="str">
        <f>zeroCO2.wke!E144</f>
        <v>05/28/21</v>
      </c>
      <c r="G144" s="14" t="str">
        <f>zeroCO2.wke!F144</f>
        <v>20:56:41</v>
      </c>
      <c r="H144" s="14">
        <f>zeroCO2.wke!G144</f>
        <v>3</v>
      </c>
      <c r="I144" s="14">
        <f>zeroCO2.wke!H144</f>
        <v>118.7</v>
      </c>
      <c r="J144" s="14">
        <f>zeroCO2.wke!I144</f>
        <v>44.615000000000002</v>
      </c>
      <c r="K144" s="14">
        <f>VALUE(zeroCO2.wke!J144)</f>
        <v>1.7</v>
      </c>
      <c r="L144" s="14">
        <f>VALUE(zeroCO2.wke!K144)</f>
        <v>2</v>
      </c>
      <c r="M144" s="14">
        <f>VALUE(zeroCO2.wke!L144)</f>
        <v>2.7</v>
      </c>
      <c r="N144" s="14">
        <f>zeroCO2.wke!M144</f>
        <v>2452</v>
      </c>
      <c r="O144" s="14">
        <f>zeroCO2.wke!N144</f>
        <v>2873</v>
      </c>
      <c r="P144" s="14">
        <f>zeroCO2.wke!O144</f>
        <v>3380</v>
      </c>
      <c r="Q144" s="14">
        <f>zeroCO2.wke!P144</f>
        <v>-27.35</v>
      </c>
      <c r="R144" s="14">
        <f>zeroCO2.wke!Q144</f>
        <v>-33.6</v>
      </c>
    </row>
    <row r="145" spans="1:18" x14ac:dyDescent="0.25">
      <c r="A145" s="13" t="b">
        <f t="shared" si="2"/>
        <v>0</v>
      </c>
      <c r="B145" s="14">
        <f>zeroCO2.wke!A145</f>
        <v>15</v>
      </c>
      <c r="C145" s="14" t="str">
        <f>zeroCO2.wke!B145</f>
        <v>SG-126-5</v>
      </c>
      <c r="D145" s="14">
        <f>VALUE(zeroCO2.wke!C145)</f>
        <v>90</v>
      </c>
      <c r="E145" s="14" t="str">
        <f>zeroCO2.wke!D145</f>
        <v>85895</v>
      </c>
      <c r="F145" s="14" t="str">
        <f>zeroCO2.wke!E145</f>
        <v>05/28/21</v>
      </c>
      <c r="G145" s="14" t="str">
        <f>zeroCO2.wke!F145</f>
        <v>20:56:41</v>
      </c>
      <c r="H145" s="14">
        <f>zeroCO2.wke!G145</f>
        <v>4</v>
      </c>
      <c r="I145" s="14">
        <f>zeroCO2.wke!H145</f>
        <v>164.5</v>
      </c>
      <c r="J145" s="14">
        <f>zeroCO2.wke!I145</f>
        <v>44.633000000000003</v>
      </c>
      <c r="K145" s="14">
        <f>VALUE(zeroCO2.wke!J145)</f>
        <v>1.7</v>
      </c>
      <c r="L145" s="14">
        <f>VALUE(zeroCO2.wke!K145)</f>
        <v>2.1</v>
      </c>
      <c r="M145" s="14">
        <f>VALUE(zeroCO2.wke!L145)</f>
        <v>2.7</v>
      </c>
      <c r="N145" s="14">
        <f>zeroCO2.wke!M145</f>
        <v>2451</v>
      </c>
      <c r="O145" s="14">
        <f>zeroCO2.wke!N145</f>
        <v>2872</v>
      </c>
      <c r="P145" s="14">
        <f>zeroCO2.wke!O145</f>
        <v>3378</v>
      </c>
      <c r="Q145" s="14">
        <f>zeroCO2.wke!P145</f>
        <v>-27.364000000000001</v>
      </c>
      <c r="R145" s="14">
        <f>zeroCO2.wke!Q145</f>
        <v>-33.569000000000003</v>
      </c>
    </row>
    <row r="146" spans="1:18" x14ac:dyDescent="0.25">
      <c r="A146" s="13" t="b">
        <f t="shared" si="2"/>
        <v>0</v>
      </c>
      <c r="B146" s="14">
        <f>zeroCO2.wke!A146</f>
        <v>15</v>
      </c>
      <c r="C146" s="14" t="str">
        <f>zeroCO2.wke!B146</f>
        <v>SG-126-5</v>
      </c>
      <c r="D146" s="14">
        <f>VALUE(zeroCO2.wke!C146)</f>
        <v>90</v>
      </c>
      <c r="E146" s="14" t="str">
        <f>zeroCO2.wke!D146</f>
        <v>85895</v>
      </c>
      <c r="F146" s="14" t="str">
        <f>zeroCO2.wke!E146</f>
        <v>05/28/21</v>
      </c>
      <c r="G146" s="14" t="str">
        <f>zeroCO2.wke!F146</f>
        <v>20:56:41</v>
      </c>
      <c r="H146" s="14">
        <f>zeroCO2.wke!G146</f>
        <v>5</v>
      </c>
      <c r="I146" s="14">
        <f>zeroCO2.wke!H146</f>
        <v>209.6</v>
      </c>
      <c r="J146" s="14">
        <f>zeroCO2.wke!I146</f>
        <v>12.673999999999999</v>
      </c>
      <c r="K146" s="14">
        <f>VALUE(zeroCO2.wke!J146)</f>
        <v>1.7</v>
      </c>
      <c r="L146" s="14">
        <f>VALUE(zeroCO2.wke!K146)</f>
        <v>2</v>
      </c>
      <c r="M146" s="14">
        <f>VALUE(zeroCO2.wke!L146)</f>
        <v>2.6</v>
      </c>
      <c r="N146" s="14">
        <f>zeroCO2.wke!M146</f>
        <v>2986</v>
      </c>
      <c r="O146" s="14">
        <f>zeroCO2.wke!N146</f>
        <v>3597</v>
      </c>
      <c r="P146" s="14">
        <f>zeroCO2.wke!O146</f>
        <v>4255</v>
      </c>
      <c r="Q146" s="14">
        <f>zeroCO2.wke!P146</f>
        <v>0.97399999999999998</v>
      </c>
      <c r="R146" s="14">
        <f>zeroCO2.wke!Q146</f>
        <v>-0.28299999999999997</v>
      </c>
    </row>
    <row r="147" spans="1:18" x14ac:dyDescent="0.25">
      <c r="A147" s="13" t="str">
        <f t="shared" si="2"/>
        <v>SG-126-5</v>
      </c>
      <c r="B147" s="14">
        <f>zeroCO2.wke!A147</f>
        <v>15</v>
      </c>
      <c r="C147" s="14" t="str">
        <f>zeroCO2.wke!B147</f>
        <v>SG-126-5</v>
      </c>
      <c r="D147" s="14">
        <f>VALUE(zeroCO2.wke!C147)</f>
        <v>90</v>
      </c>
      <c r="E147" s="14" t="str">
        <f>zeroCO2.wke!D147</f>
        <v>85895</v>
      </c>
      <c r="F147" s="14" t="str">
        <f>zeroCO2.wke!E147</f>
        <v>05/28/21</v>
      </c>
      <c r="G147" s="14" t="str">
        <f>zeroCO2.wke!F147</f>
        <v>20:56:41</v>
      </c>
      <c r="H147" s="14">
        <f>zeroCO2.wke!G147</f>
        <v>6</v>
      </c>
      <c r="I147" s="14">
        <f>zeroCO2.wke!H147</f>
        <v>269.39999999999998</v>
      </c>
      <c r="J147" s="14">
        <f>zeroCO2.wke!I147</f>
        <v>12.722</v>
      </c>
      <c r="K147" s="14">
        <f>VALUE(zeroCO2.wke!J147)</f>
        <v>2</v>
      </c>
      <c r="L147" s="14">
        <f>VALUE(zeroCO2.wke!K147)</f>
        <v>2.4</v>
      </c>
      <c r="M147" s="14">
        <f>VALUE(zeroCO2.wke!L147)</f>
        <v>3.2</v>
      </c>
      <c r="N147" s="14">
        <f>zeroCO2.wke!M147</f>
        <v>3002</v>
      </c>
      <c r="O147" s="14">
        <f>zeroCO2.wke!N147</f>
        <v>3617</v>
      </c>
      <c r="P147" s="14">
        <f>zeroCO2.wke!O147</f>
        <v>4271</v>
      </c>
      <c r="Q147" s="14">
        <f>zeroCO2.wke!P147</f>
        <v>1.1120000000000001</v>
      </c>
      <c r="R147" s="14">
        <f>zeroCO2.wke!Q147</f>
        <v>0.111</v>
      </c>
    </row>
    <row r="148" spans="1:18" x14ac:dyDescent="0.25">
      <c r="A148" s="13" t="str">
        <f t="shared" si="2"/>
        <v>SG-126-5</v>
      </c>
      <c r="B148" s="14">
        <f>zeroCO2.wke!A148</f>
        <v>15</v>
      </c>
      <c r="C148" s="14" t="str">
        <f>zeroCO2.wke!B148</f>
        <v>SG-126-5</v>
      </c>
      <c r="D148" s="14">
        <f>VALUE(zeroCO2.wke!C148)</f>
        <v>90</v>
      </c>
      <c r="E148" s="14" t="str">
        <f>zeroCO2.wke!D148</f>
        <v>85895</v>
      </c>
      <c r="F148" s="14" t="str">
        <f>zeroCO2.wke!E148</f>
        <v>05/28/21</v>
      </c>
      <c r="G148" s="14" t="str">
        <f>zeroCO2.wke!F148</f>
        <v>20:56:41</v>
      </c>
      <c r="H148" s="14">
        <f>zeroCO2.wke!G148</f>
        <v>7</v>
      </c>
      <c r="I148" s="14">
        <f>zeroCO2.wke!H148</f>
        <v>329.2</v>
      </c>
      <c r="J148" s="14">
        <f>zeroCO2.wke!I148</f>
        <v>12.231</v>
      </c>
      <c r="K148" s="14">
        <f>VALUE(zeroCO2.wke!J148)</f>
        <v>2.1</v>
      </c>
      <c r="L148" s="14">
        <f>VALUE(zeroCO2.wke!K148)</f>
        <v>2.6</v>
      </c>
      <c r="M148" s="14">
        <f>VALUE(zeroCO2.wke!L148)</f>
        <v>3.3</v>
      </c>
      <c r="N148" s="14">
        <f>zeroCO2.wke!M148</f>
        <v>2887</v>
      </c>
      <c r="O148" s="14">
        <f>zeroCO2.wke!N148</f>
        <v>3478</v>
      </c>
      <c r="P148" s="14">
        <f>zeroCO2.wke!O148</f>
        <v>4113</v>
      </c>
      <c r="Q148" s="14">
        <f>zeroCO2.wke!P148</f>
        <v>1.091</v>
      </c>
      <c r="R148" s="14">
        <f>zeroCO2.wke!Q148</f>
        <v>0.13500000000000001</v>
      </c>
    </row>
    <row r="149" spans="1:18" x14ac:dyDescent="0.25">
      <c r="A149" s="13" t="str">
        <f t="shared" si="2"/>
        <v>SG-126-5</v>
      </c>
      <c r="B149" s="14">
        <f>zeroCO2.wke!A149</f>
        <v>15</v>
      </c>
      <c r="C149" s="14" t="str">
        <f>zeroCO2.wke!B149</f>
        <v>SG-126-5</v>
      </c>
      <c r="D149" s="14">
        <f>VALUE(zeroCO2.wke!C149)</f>
        <v>90</v>
      </c>
      <c r="E149" s="14" t="str">
        <f>zeroCO2.wke!D149</f>
        <v>85895</v>
      </c>
      <c r="F149" s="14" t="str">
        <f>zeroCO2.wke!E149</f>
        <v>05/28/21</v>
      </c>
      <c r="G149" s="14" t="str">
        <f>zeroCO2.wke!F149</f>
        <v>20:56:41</v>
      </c>
      <c r="H149" s="14">
        <f>zeroCO2.wke!G149</f>
        <v>8</v>
      </c>
      <c r="I149" s="14">
        <f>zeroCO2.wke!H149</f>
        <v>388.9</v>
      </c>
      <c r="J149" s="14">
        <f>zeroCO2.wke!I149</f>
        <v>11.757</v>
      </c>
      <c r="K149" s="14">
        <f>VALUE(zeroCO2.wke!J149)</f>
        <v>2.2000000000000002</v>
      </c>
      <c r="L149" s="14">
        <f>VALUE(zeroCO2.wke!K149)</f>
        <v>2.6</v>
      </c>
      <c r="M149" s="14">
        <f>VALUE(zeroCO2.wke!L149)</f>
        <v>3.3</v>
      </c>
      <c r="N149" s="14">
        <f>zeroCO2.wke!M149</f>
        <v>2777</v>
      </c>
      <c r="O149" s="14">
        <f>zeroCO2.wke!N149</f>
        <v>3345</v>
      </c>
      <c r="P149" s="14">
        <f>zeroCO2.wke!O149</f>
        <v>3960</v>
      </c>
      <c r="Q149" s="14">
        <f>zeroCO2.wke!P149</f>
        <v>1.137</v>
      </c>
      <c r="R149" s="14">
        <f>zeroCO2.wke!Q149</f>
        <v>0.188</v>
      </c>
    </row>
    <row r="150" spans="1:18" x14ac:dyDescent="0.25">
      <c r="A150" s="13" t="str">
        <f t="shared" si="2"/>
        <v>SG-126-5</v>
      </c>
      <c r="B150" s="14">
        <f>zeroCO2.wke!A150</f>
        <v>15</v>
      </c>
      <c r="C150" s="14" t="str">
        <f>zeroCO2.wke!B150</f>
        <v>SG-126-5</v>
      </c>
      <c r="D150" s="14">
        <f>VALUE(zeroCO2.wke!C150)</f>
        <v>90</v>
      </c>
      <c r="E150" s="14" t="str">
        <f>zeroCO2.wke!D150</f>
        <v>85895</v>
      </c>
      <c r="F150" s="14" t="str">
        <f>zeroCO2.wke!E150</f>
        <v>05/28/21</v>
      </c>
      <c r="G150" s="14" t="str">
        <f>zeroCO2.wke!F150</f>
        <v>20:56:41</v>
      </c>
      <c r="H150" s="14">
        <f>zeroCO2.wke!G150</f>
        <v>9</v>
      </c>
      <c r="I150" s="14">
        <f>zeroCO2.wke!H150</f>
        <v>448.5</v>
      </c>
      <c r="J150" s="14">
        <f>zeroCO2.wke!I150</f>
        <v>11.321</v>
      </c>
      <c r="K150" s="14">
        <f>VALUE(zeroCO2.wke!J150)</f>
        <v>2.2000000000000002</v>
      </c>
      <c r="L150" s="14">
        <f>VALUE(zeroCO2.wke!K150)</f>
        <v>2.6</v>
      </c>
      <c r="M150" s="14">
        <f>VALUE(zeroCO2.wke!L150)</f>
        <v>3.3</v>
      </c>
      <c r="N150" s="14">
        <f>zeroCO2.wke!M150</f>
        <v>2678</v>
      </c>
      <c r="O150" s="14">
        <f>zeroCO2.wke!N150</f>
        <v>3227</v>
      </c>
      <c r="P150" s="14">
        <f>zeroCO2.wke!O150</f>
        <v>3810</v>
      </c>
      <c r="Q150" s="14">
        <f>zeroCO2.wke!P150</f>
        <v>1.1779999999999999</v>
      </c>
      <c r="R150" s="14">
        <f>zeroCO2.wke!Q150</f>
        <v>0.17199999999999999</v>
      </c>
    </row>
    <row r="151" spans="1:18" x14ac:dyDescent="0.25">
      <c r="A151" s="13" t="str">
        <f t="shared" si="2"/>
        <v>SG-126-5</v>
      </c>
      <c r="B151" s="14">
        <f>zeroCO2.wke!A151</f>
        <v>15</v>
      </c>
      <c r="C151" s="14" t="str">
        <f>zeroCO2.wke!B151</f>
        <v>SG-126-5</v>
      </c>
      <c r="D151" s="14">
        <f>VALUE(zeroCO2.wke!C151)</f>
        <v>90</v>
      </c>
      <c r="E151" s="14" t="str">
        <f>zeroCO2.wke!D151</f>
        <v>85895</v>
      </c>
      <c r="F151" s="14" t="str">
        <f>zeroCO2.wke!E151</f>
        <v>05/28/21</v>
      </c>
      <c r="G151" s="14" t="str">
        <f>zeroCO2.wke!F151</f>
        <v>20:56:41</v>
      </c>
      <c r="H151" s="14">
        <f>zeroCO2.wke!G151</f>
        <v>10</v>
      </c>
      <c r="I151" s="14">
        <f>zeroCO2.wke!H151</f>
        <v>508.3</v>
      </c>
      <c r="J151" s="14">
        <f>zeroCO2.wke!I151</f>
        <v>10.91</v>
      </c>
      <c r="K151" s="14">
        <f>VALUE(zeroCO2.wke!J151)</f>
        <v>2.2000000000000002</v>
      </c>
      <c r="L151" s="14">
        <f>VALUE(zeroCO2.wke!K151)</f>
        <v>2.6</v>
      </c>
      <c r="M151" s="14">
        <f>VALUE(zeroCO2.wke!L151)</f>
        <v>3.3</v>
      </c>
      <c r="N151" s="14">
        <f>zeroCO2.wke!M151</f>
        <v>2581</v>
      </c>
      <c r="O151" s="14">
        <f>zeroCO2.wke!N151</f>
        <v>3109</v>
      </c>
      <c r="P151" s="14">
        <f>zeroCO2.wke!O151</f>
        <v>3679</v>
      </c>
      <c r="Q151" s="14">
        <f>zeroCO2.wke!P151</f>
        <v>1.1819999999999999</v>
      </c>
      <c r="R151" s="14">
        <f>zeroCO2.wke!Q151</f>
        <v>0.27300000000000002</v>
      </c>
    </row>
    <row r="152" spans="1:18" x14ac:dyDescent="0.25">
      <c r="A152" s="13" t="b">
        <f t="shared" si="2"/>
        <v>0</v>
      </c>
      <c r="B152" s="14">
        <f>zeroCO2.wke!A152</f>
        <v>16</v>
      </c>
      <c r="C152" s="14" t="str">
        <f>zeroCO2.wke!B152</f>
        <v>SG-126-6</v>
      </c>
      <c r="D152" s="14">
        <f>VALUE(zeroCO2.wke!C152)</f>
        <v>53</v>
      </c>
      <c r="E152" s="14" t="str">
        <f>zeroCO2.wke!D152</f>
        <v>85896</v>
      </c>
      <c r="F152" s="14" t="str">
        <f>zeroCO2.wke!E152</f>
        <v>05/28/21</v>
      </c>
      <c r="G152" s="14" t="str">
        <f>zeroCO2.wke!F152</f>
        <v>21:09:20</v>
      </c>
      <c r="H152" s="14">
        <f>zeroCO2.wke!G152</f>
        <v>1</v>
      </c>
      <c r="I152" s="14">
        <f>zeroCO2.wke!H152</f>
        <v>27.2</v>
      </c>
      <c r="J152" s="14">
        <f>zeroCO2.wke!I152</f>
        <v>44.332999999999998</v>
      </c>
      <c r="K152" s="14">
        <f>VALUE(zeroCO2.wke!J152)</f>
        <v>1.4</v>
      </c>
      <c r="L152" s="14">
        <f>VALUE(zeroCO2.wke!K152)</f>
        <v>1.7</v>
      </c>
      <c r="M152" s="14">
        <f>VALUE(zeroCO2.wke!L152)</f>
        <v>2.2000000000000002</v>
      </c>
      <c r="N152" s="14">
        <f>zeroCO2.wke!M152</f>
        <v>2450</v>
      </c>
      <c r="O152" s="14">
        <f>zeroCO2.wke!N152</f>
        <v>2871</v>
      </c>
      <c r="P152" s="14">
        <f>zeroCO2.wke!O152</f>
        <v>3377</v>
      </c>
      <c r="Q152" s="14">
        <f>zeroCO2.wke!P152</f>
        <v>-27.257000000000001</v>
      </c>
      <c r="R152" s="14">
        <f>zeroCO2.wke!Q152</f>
        <v>-33.56</v>
      </c>
    </row>
    <row r="153" spans="1:18" x14ac:dyDescent="0.25">
      <c r="A153" s="13" t="b">
        <f t="shared" si="2"/>
        <v>0</v>
      </c>
      <c r="B153" s="14">
        <f>zeroCO2.wke!A153</f>
        <v>16</v>
      </c>
      <c r="C153" s="14" t="str">
        <f>zeroCO2.wke!B153</f>
        <v>SG-126-6</v>
      </c>
      <c r="D153" s="14">
        <f>VALUE(zeroCO2.wke!C153)</f>
        <v>53</v>
      </c>
      <c r="E153" s="14" t="str">
        <f>zeroCO2.wke!D153</f>
        <v>85896</v>
      </c>
      <c r="F153" s="14" t="str">
        <f>zeroCO2.wke!E153</f>
        <v>05/28/21</v>
      </c>
      <c r="G153" s="14" t="str">
        <f>zeroCO2.wke!F153</f>
        <v>21:09:20</v>
      </c>
      <c r="H153" s="14">
        <f>zeroCO2.wke!G153</f>
        <v>2</v>
      </c>
      <c r="I153" s="14">
        <f>zeroCO2.wke!H153</f>
        <v>72.900000000000006</v>
      </c>
      <c r="J153" s="14">
        <f>zeroCO2.wke!I153</f>
        <v>44.59</v>
      </c>
      <c r="K153" s="14">
        <f>VALUE(zeroCO2.wke!J153)</f>
        <v>1.7</v>
      </c>
      <c r="L153" s="14">
        <f>VALUE(zeroCO2.wke!K153)</f>
        <v>2</v>
      </c>
      <c r="M153" s="14">
        <f>VALUE(zeroCO2.wke!L153)</f>
        <v>2.6</v>
      </c>
      <c r="N153" s="14">
        <f>zeroCO2.wke!M153</f>
        <v>2450</v>
      </c>
      <c r="O153" s="14">
        <f>zeroCO2.wke!N153</f>
        <v>2871</v>
      </c>
      <c r="P153" s="14">
        <f>zeroCO2.wke!O153</f>
        <v>3377</v>
      </c>
      <c r="Q153" s="14">
        <f>zeroCO2.wke!P153</f>
        <v>-27.311</v>
      </c>
      <c r="R153" s="14">
        <f>zeroCO2.wke!Q153</f>
        <v>-33.567999999999998</v>
      </c>
    </row>
    <row r="154" spans="1:18" x14ac:dyDescent="0.25">
      <c r="A154" s="13" t="b">
        <f t="shared" si="2"/>
        <v>0</v>
      </c>
      <c r="B154" s="14">
        <f>zeroCO2.wke!A154</f>
        <v>16</v>
      </c>
      <c r="C154" s="14" t="str">
        <f>zeroCO2.wke!B154</f>
        <v>SG-126-6</v>
      </c>
      <c r="D154" s="14">
        <f>VALUE(zeroCO2.wke!C154)</f>
        <v>53</v>
      </c>
      <c r="E154" s="14" t="str">
        <f>zeroCO2.wke!D154</f>
        <v>85896</v>
      </c>
      <c r="F154" s="14" t="str">
        <f>zeroCO2.wke!E154</f>
        <v>05/28/21</v>
      </c>
      <c r="G154" s="14" t="str">
        <f>zeroCO2.wke!F154</f>
        <v>21:09:20</v>
      </c>
      <c r="H154" s="14">
        <f>zeroCO2.wke!G154</f>
        <v>3</v>
      </c>
      <c r="I154" s="14">
        <f>zeroCO2.wke!H154</f>
        <v>118.7</v>
      </c>
      <c r="J154" s="14">
        <f>zeroCO2.wke!I154</f>
        <v>44.643999999999998</v>
      </c>
      <c r="K154" s="14">
        <f>VALUE(zeroCO2.wke!J154)</f>
        <v>1.8</v>
      </c>
      <c r="L154" s="14">
        <f>VALUE(zeroCO2.wke!K154)</f>
        <v>2.1</v>
      </c>
      <c r="M154" s="14">
        <f>VALUE(zeroCO2.wke!L154)</f>
        <v>2.7</v>
      </c>
      <c r="N154" s="14">
        <f>zeroCO2.wke!M154</f>
        <v>2451</v>
      </c>
      <c r="O154" s="14">
        <f>zeroCO2.wke!N154</f>
        <v>2871</v>
      </c>
      <c r="P154" s="14">
        <f>zeroCO2.wke!O154</f>
        <v>3378</v>
      </c>
      <c r="Q154" s="14">
        <f>zeroCO2.wke!P154</f>
        <v>-27.35</v>
      </c>
      <c r="R154" s="14">
        <f>zeroCO2.wke!Q154</f>
        <v>-33.6</v>
      </c>
    </row>
    <row r="155" spans="1:18" x14ac:dyDescent="0.25">
      <c r="A155" s="13" t="b">
        <f t="shared" si="2"/>
        <v>0</v>
      </c>
      <c r="B155" s="14">
        <f>zeroCO2.wke!A155</f>
        <v>16</v>
      </c>
      <c r="C155" s="14" t="str">
        <f>zeroCO2.wke!B155</f>
        <v>SG-126-6</v>
      </c>
      <c r="D155" s="14">
        <f>VALUE(zeroCO2.wke!C155)</f>
        <v>53</v>
      </c>
      <c r="E155" s="14" t="str">
        <f>zeroCO2.wke!D155</f>
        <v>85896</v>
      </c>
      <c r="F155" s="14" t="str">
        <f>zeroCO2.wke!E155</f>
        <v>05/28/21</v>
      </c>
      <c r="G155" s="14" t="str">
        <f>zeroCO2.wke!F155</f>
        <v>21:09:20</v>
      </c>
      <c r="H155" s="14">
        <f>zeroCO2.wke!G155</f>
        <v>4</v>
      </c>
      <c r="I155" s="14">
        <f>zeroCO2.wke!H155</f>
        <v>164.5</v>
      </c>
      <c r="J155" s="14">
        <f>zeroCO2.wke!I155</f>
        <v>44.618000000000002</v>
      </c>
      <c r="K155" s="14">
        <f>VALUE(zeroCO2.wke!J155)</f>
        <v>1.8</v>
      </c>
      <c r="L155" s="14">
        <f>VALUE(zeroCO2.wke!K155)</f>
        <v>2.1</v>
      </c>
      <c r="M155" s="14">
        <f>VALUE(zeroCO2.wke!L155)</f>
        <v>2.8</v>
      </c>
      <c r="N155" s="14">
        <f>zeroCO2.wke!M155</f>
        <v>2451</v>
      </c>
      <c r="O155" s="14">
        <f>zeroCO2.wke!N155</f>
        <v>2871</v>
      </c>
      <c r="P155" s="14">
        <f>zeroCO2.wke!O155</f>
        <v>3378</v>
      </c>
      <c r="Q155" s="14">
        <f>zeroCO2.wke!P155</f>
        <v>-27.369</v>
      </c>
      <c r="R155" s="14">
        <f>zeroCO2.wke!Q155</f>
        <v>-33.624000000000002</v>
      </c>
    </row>
    <row r="156" spans="1:18" x14ac:dyDescent="0.25">
      <c r="A156" s="13" t="b">
        <f t="shared" si="2"/>
        <v>0</v>
      </c>
      <c r="B156" s="14">
        <f>zeroCO2.wke!A156</f>
        <v>16</v>
      </c>
      <c r="C156" s="14" t="str">
        <f>zeroCO2.wke!B156</f>
        <v>SG-126-6</v>
      </c>
      <c r="D156" s="14">
        <f>VALUE(zeroCO2.wke!C156)</f>
        <v>53</v>
      </c>
      <c r="E156" s="14" t="str">
        <f>zeroCO2.wke!D156</f>
        <v>85896</v>
      </c>
      <c r="F156" s="14" t="str">
        <f>zeroCO2.wke!E156</f>
        <v>05/28/21</v>
      </c>
      <c r="G156" s="14" t="str">
        <f>zeroCO2.wke!F156</f>
        <v>21:09:20</v>
      </c>
      <c r="H156" s="14">
        <f>zeroCO2.wke!G156</f>
        <v>5</v>
      </c>
      <c r="I156" s="14">
        <f>zeroCO2.wke!H156</f>
        <v>209.8</v>
      </c>
      <c r="J156" s="14">
        <f>zeroCO2.wke!I156</f>
        <v>6.758</v>
      </c>
      <c r="K156" s="14">
        <f>VALUE(zeroCO2.wke!J156)</f>
        <v>1.7</v>
      </c>
      <c r="L156" s="14">
        <f>VALUE(zeroCO2.wke!K156)</f>
        <v>2</v>
      </c>
      <c r="M156" s="14">
        <f>VALUE(zeroCO2.wke!L156)</f>
        <v>2.7</v>
      </c>
      <c r="N156" s="14">
        <f>zeroCO2.wke!M156</f>
        <v>1593</v>
      </c>
      <c r="O156" s="14">
        <f>zeroCO2.wke!N156</f>
        <v>1918</v>
      </c>
      <c r="P156" s="14">
        <f>zeroCO2.wke!O156</f>
        <v>2267</v>
      </c>
      <c r="Q156" s="14">
        <f>zeroCO2.wke!P156</f>
        <v>0.95499999999999996</v>
      </c>
      <c r="R156" s="14">
        <f>zeroCO2.wke!Q156</f>
        <v>-0.30299999999999999</v>
      </c>
    </row>
    <row r="157" spans="1:18" x14ac:dyDescent="0.25">
      <c r="A157" s="13" t="str">
        <f t="shared" si="2"/>
        <v>SG-126-6</v>
      </c>
      <c r="B157" s="14">
        <f>zeroCO2.wke!A157</f>
        <v>16</v>
      </c>
      <c r="C157" s="14" t="str">
        <f>zeroCO2.wke!B157</f>
        <v>SG-126-6</v>
      </c>
      <c r="D157" s="14">
        <f>VALUE(zeroCO2.wke!C157)</f>
        <v>53</v>
      </c>
      <c r="E157" s="14" t="str">
        <f>zeroCO2.wke!D157</f>
        <v>85896</v>
      </c>
      <c r="F157" s="14" t="str">
        <f>zeroCO2.wke!E157</f>
        <v>05/28/21</v>
      </c>
      <c r="G157" s="14" t="str">
        <f>zeroCO2.wke!F157</f>
        <v>21:09:20</v>
      </c>
      <c r="H157" s="14">
        <f>zeroCO2.wke!G157</f>
        <v>6</v>
      </c>
      <c r="I157" s="14">
        <f>zeroCO2.wke!H157</f>
        <v>269.39999999999998</v>
      </c>
      <c r="J157" s="14">
        <f>zeroCO2.wke!I157</f>
        <v>6.7560000000000002</v>
      </c>
      <c r="K157" s="14">
        <f>VALUE(zeroCO2.wke!J157)</f>
        <v>1.8</v>
      </c>
      <c r="L157" s="14">
        <f>VALUE(zeroCO2.wke!K157)</f>
        <v>2.1</v>
      </c>
      <c r="M157" s="14">
        <f>VALUE(zeroCO2.wke!L157)</f>
        <v>2.8</v>
      </c>
      <c r="N157" s="14">
        <f>zeroCO2.wke!M157</f>
        <v>1594</v>
      </c>
      <c r="O157" s="14">
        <f>zeroCO2.wke!N157</f>
        <v>1921</v>
      </c>
      <c r="P157" s="14">
        <f>zeroCO2.wke!O157</f>
        <v>2271</v>
      </c>
      <c r="Q157" s="14">
        <f>zeroCO2.wke!P157</f>
        <v>1.044</v>
      </c>
      <c r="R157" s="14">
        <f>zeroCO2.wke!Q157</f>
        <v>0.17899999999999999</v>
      </c>
    </row>
    <row r="158" spans="1:18" x14ac:dyDescent="0.25">
      <c r="A158" s="13" t="str">
        <f t="shared" si="2"/>
        <v>SG-126-6</v>
      </c>
      <c r="B158" s="14">
        <f>zeroCO2.wke!A158</f>
        <v>16</v>
      </c>
      <c r="C158" s="14" t="str">
        <f>zeroCO2.wke!B158</f>
        <v>SG-126-6</v>
      </c>
      <c r="D158" s="14">
        <f>VALUE(zeroCO2.wke!C158)</f>
        <v>53</v>
      </c>
      <c r="E158" s="14" t="str">
        <f>zeroCO2.wke!D158</f>
        <v>85896</v>
      </c>
      <c r="F158" s="14" t="str">
        <f>zeroCO2.wke!E158</f>
        <v>05/28/21</v>
      </c>
      <c r="G158" s="14" t="str">
        <f>zeroCO2.wke!F158</f>
        <v>21:09:20</v>
      </c>
      <c r="H158" s="14">
        <f>zeroCO2.wke!G158</f>
        <v>7</v>
      </c>
      <c r="I158" s="14">
        <f>zeroCO2.wke!H158</f>
        <v>329.2</v>
      </c>
      <c r="J158" s="14">
        <f>zeroCO2.wke!I158</f>
        <v>6.4909999999999997</v>
      </c>
      <c r="K158" s="14">
        <f>VALUE(zeroCO2.wke!J158)</f>
        <v>1.8</v>
      </c>
      <c r="L158" s="14">
        <f>VALUE(zeroCO2.wke!K158)</f>
        <v>2.2000000000000002</v>
      </c>
      <c r="M158" s="14">
        <f>VALUE(zeroCO2.wke!L158)</f>
        <v>2.8</v>
      </c>
      <c r="N158" s="14">
        <f>zeroCO2.wke!M158</f>
        <v>1536</v>
      </c>
      <c r="O158" s="14">
        <f>zeroCO2.wke!N158</f>
        <v>1850</v>
      </c>
      <c r="P158" s="14">
        <f>zeroCO2.wke!O158</f>
        <v>2185</v>
      </c>
      <c r="Q158" s="14">
        <f>zeroCO2.wke!P158</f>
        <v>1.0589999999999999</v>
      </c>
      <c r="R158" s="14">
        <f>zeroCO2.wke!Q158</f>
        <v>0.22900000000000001</v>
      </c>
    </row>
    <row r="159" spans="1:18" x14ac:dyDescent="0.25">
      <c r="A159" s="13" t="str">
        <f t="shared" si="2"/>
        <v>SG-126-6</v>
      </c>
      <c r="B159" s="14">
        <f>zeroCO2.wke!A159</f>
        <v>16</v>
      </c>
      <c r="C159" s="14" t="str">
        <f>zeroCO2.wke!B159</f>
        <v>SG-126-6</v>
      </c>
      <c r="D159" s="14">
        <f>VALUE(zeroCO2.wke!C159)</f>
        <v>53</v>
      </c>
      <c r="E159" s="14" t="str">
        <f>zeroCO2.wke!D159</f>
        <v>85896</v>
      </c>
      <c r="F159" s="14" t="str">
        <f>zeroCO2.wke!E159</f>
        <v>05/28/21</v>
      </c>
      <c r="G159" s="14" t="str">
        <f>zeroCO2.wke!F159</f>
        <v>21:09:20</v>
      </c>
      <c r="H159" s="14">
        <f>zeroCO2.wke!G159</f>
        <v>8</v>
      </c>
      <c r="I159" s="14">
        <f>zeroCO2.wke!H159</f>
        <v>388.9</v>
      </c>
      <c r="J159" s="14">
        <f>zeroCO2.wke!I159</f>
        <v>6.2279999999999998</v>
      </c>
      <c r="K159" s="14">
        <f>VALUE(zeroCO2.wke!J159)</f>
        <v>1.8</v>
      </c>
      <c r="L159" s="14">
        <f>VALUE(zeroCO2.wke!K159)</f>
        <v>2.2000000000000002</v>
      </c>
      <c r="M159" s="14">
        <f>VALUE(zeroCO2.wke!L159)</f>
        <v>2.8</v>
      </c>
      <c r="N159" s="14">
        <f>zeroCO2.wke!M159</f>
        <v>1475</v>
      </c>
      <c r="O159" s="14">
        <f>zeroCO2.wke!N159</f>
        <v>1776</v>
      </c>
      <c r="P159" s="14">
        <f>zeroCO2.wke!O159</f>
        <v>2102</v>
      </c>
      <c r="Q159" s="14">
        <f>zeroCO2.wke!P159</f>
        <v>1.105</v>
      </c>
      <c r="R159" s="14">
        <f>zeroCO2.wke!Q159</f>
        <v>0.245</v>
      </c>
    </row>
    <row r="160" spans="1:18" x14ac:dyDescent="0.25">
      <c r="A160" s="13" t="str">
        <f t="shared" si="2"/>
        <v>SG-126-6</v>
      </c>
      <c r="B160" s="14">
        <f>zeroCO2.wke!A160</f>
        <v>16</v>
      </c>
      <c r="C160" s="14" t="str">
        <f>zeroCO2.wke!B160</f>
        <v>SG-126-6</v>
      </c>
      <c r="D160" s="14">
        <f>VALUE(zeroCO2.wke!C160)</f>
        <v>53</v>
      </c>
      <c r="E160" s="14" t="str">
        <f>zeroCO2.wke!D160</f>
        <v>85896</v>
      </c>
      <c r="F160" s="14" t="str">
        <f>zeroCO2.wke!E160</f>
        <v>05/28/21</v>
      </c>
      <c r="G160" s="14" t="str">
        <f>zeroCO2.wke!F160</f>
        <v>21:09:20</v>
      </c>
      <c r="H160" s="14">
        <f>zeroCO2.wke!G160</f>
        <v>9</v>
      </c>
      <c r="I160" s="14">
        <f>zeroCO2.wke!H160</f>
        <v>448.5</v>
      </c>
      <c r="J160" s="14">
        <f>zeroCO2.wke!I160</f>
        <v>5.9880000000000004</v>
      </c>
      <c r="K160" s="14">
        <f>VALUE(zeroCO2.wke!J160)</f>
        <v>1.8</v>
      </c>
      <c r="L160" s="14">
        <f>VALUE(zeroCO2.wke!K160)</f>
        <v>2.1</v>
      </c>
      <c r="M160" s="14">
        <f>VALUE(zeroCO2.wke!L160)</f>
        <v>2.8</v>
      </c>
      <c r="N160" s="14">
        <f>zeroCO2.wke!M160</f>
        <v>1419</v>
      </c>
      <c r="O160" s="14">
        <f>zeroCO2.wke!N160</f>
        <v>1710</v>
      </c>
      <c r="P160" s="14">
        <f>zeroCO2.wke!O160</f>
        <v>2018</v>
      </c>
      <c r="Q160" s="14">
        <f>zeroCO2.wke!P160</f>
        <v>1.1930000000000001</v>
      </c>
      <c r="R160" s="14">
        <f>zeroCO2.wke!Q160</f>
        <v>0.184</v>
      </c>
    </row>
    <row r="161" spans="1:18" x14ac:dyDescent="0.25">
      <c r="A161" s="13" t="str">
        <f t="shared" si="2"/>
        <v>SG-126-6</v>
      </c>
      <c r="B161" s="14">
        <f>zeroCO2.wke!A161</f>
        <v>16</v>
      </c>
      <c r="C161" s="14" t="str">
        <f>zeroCO2.wke!B161</f>
        <v>SG-126-6</v>
      </c>
      <c r="D161" s="14">
        <f>VALUE(zeroCO2.wke!C161)</f>
        <v>53</v>
      </c>
      <c r="E161" s="14" t="str">
        <f>zeroCO2.wke!D161</f>
        <v>85896</v>
      </c>
      <c r="F161" s="14" t="str">
        <f>zeroCO2.wke!E161</f>
        <v>05/28/21</v>
      </c>
      <c r="G161" s="14" t="str">
        <f>zeroCO2.wke!F161</f>
        <v>21:09:20</v>
      </c>
      <c r="H161" s="14">
        <f>zeroCO2.wke!G161</f>
        <v>10</v>
      </c>
      <c r="I161" s="14">
        <f>zeroCO2.wke!H161</f>
        <v>508.3</v>
      </c>
      <c r="J161" s="14">
        <f>zeroCO2.wke!I161</f>
        <v>5.7610000000000001</v>
      </c>
      <c r="K161" s="14">
        <f>VALUE(zeroCO2.wke!J161)</f>
        <v>1.8</v>
      </c>
      <c r="L161" s="14">
        <f>VALUE(zeroCO2.wke!K161)</f>
        <v>2.1</v>
      </c>
      <c r="M161" s="14">
        <f>VALUE(zeroCO2.wke!L161)</f>
        <v>2.8</v>
      </c>
      <c r="N161" s="14">
        <f>zeroCO2.wke!M161</f>
        <v>1366</v>
      </c>
      <c r="O161" s="14">
        <f>zeroCO2.wke!N161</f>
        <v>1645</v>
      </c>
      <c r="P161" s="14">
        <f>zeroCO2.wke!O161</f>
        <v>1946</v>
      </c>
      <c r="Q161" s="14">
        <f>zeroCO2.wke!P161</f>
        <v>1.0920000000000001</v>
      </c>
      <c r="R161" s="14">
        <f>zeroCO2.wke!Q161</f>
        <v>0.312</v>
      </c>
    </row>
    <row r="162" spans="1:18" x14ac:dyDescent="0.25">
      <c r="A162" s="13" t="b">
        <f t="shared" si="2"/>
        <v>0</v>
      </c>
      <c r="B162" s="14">
        <f>zeroCO2.wke!A162</f>
        <v>17</v>
      </c>
      <c r="C162" s="14" t="str">
        <f>zeroCO2.wke!B162</f>
        <v>SG-126-7</v>
      </c>
      <c r="D162" s="14">
        <f>VALUE(zeroCO2.wke!C162)</f>
        <v>62</v>
      </c>
      <c r="E162" s="14" t="str">
        <f>zeroCO2.wke!D162</f>
        <v>85897</v>
      </c>
      <c r="F162" s="14" t="str">
        <f>zeroCO2.wke!E162</f>
        <v>05/28/21</v>
      </c>
      <c r="G162" s="14" t="str">
        <f>zeroCO2.wke!F162</f>
        <v>21:21:58</v>
      </c>
      <c r="H162" s="14">
        <f>zeroCO2.wke!G162</f>
        <v>1</v>
      </c>
      <c r="I162" s="14">
        <f>zeroCO2.wke!H162</f>
        <v>27.2</v>
      </c>
      <c r="J162" s="14">
        <f>zeroCO2.wke!I162</f>
        <v>44.337000000000003</v>
      </c>
      <c r="K162" s="14">
        <f>VALUE(zeroCO2.wke!J162)</f>
        <v>1.3</v>
      </c>
      <c r="L162" s="14">
        <f>VALUE(zeroCO2.wke!K162)</f>
        <v>1.6</v>
      </c>
      <c r="M162" s="14">
        <f>VALUE(zeroCO2.wke!L162)</f>
        <v>2.1</v>
      </c>
      <c r="N162" s="14">
        <f>zeroCO2.wke!M162</f>
        <v>2454</v>
      </c>
      <c r="O162" s="14">
        <f>zeroCO2.wke!N162</f>
        <v>2873</v>
      </c>
      <c r="P162" s="14">
        <f>zeroCO2.wke!O162</f>
        <v>3380</v>
      </c>
      <c r="Q162" s="14">
        <f>zeroCO2.wke!P162</f>
        <v>-27.26</v>
      </c>
      <c r="R162" s="14">
        <f>zeroCO2.wke!Q162</f>
        <v>-33.567</v>
      </c>
    </row>
    <row r="163" spans="1:18" x14ac:dyDescent="0.25">
      <c r="A163" s="13" t="b">
        <f t="shared" si="2"/>
        <v>0</v>
      </c>
      <c r="B163" s="14">
        <f>zeroCO2.wke!A163</f>
        <v>17</v>
      </c>
      <c r="C163" s="14" t="str">
        <f>zeroCO2.wke!B163</f>
        <v>SG-126-7</v>
      </c>
      <c r="D163" s="14">
        <f>VALUE(zeroCO2.wke!C163)</f>
        <v>62</v>
      </c>
      <c r="E163" s="14" t="str">
        <f>zeroCO2.wke!D163</f>
        <v>85897</v>
      </c>
      <c r="F163" s="14" t="str">
        <f>zeroCO2.wke!E163</f>
        <v>05/28/21</v>
      </c>
      <c r="G163" s="14" t="str">
        <f>zeroCO2.wke!F163</f>
        <v>21:21:58</v>
      </c>
      <c r="H163" s="14">
        <f>zeroCO2.wke!G163</f>
        <v>2</v>
      </c>
      <c r="I163" s="14">
        <f>zeroCO2.wke!H163</f>
        <v>72.900000000000006</v>
      </c>
      <c r="J163" s="14">
        <f>zeroCO2.wke!I163</f>
        <v>44.646999999999998</v>
      </c>
      <c r="K163" s="14">
        <f>VALUE(zeroCO2.wke!J163)</f>
        <v>1.6</v>
      </c>
      <c r="L163" s="14">
        <f>VALUE(zeroCO2.wke!K163)</f>
        <v>1.9</v>
      </c>
      <c r="M163" s="14">
        <f>VALUE(zeroCO2.wke!L163)</f>
        <v>2.5</v>
      </c>
      <c r="N163" s="14">
        <f>zeroCO2.wke!M163</f>
        <v>2449</v>
      </c>
      <c r="O163" s="14">
        <f>zeroCO2.wke!N163</f>
        <v>2868</v>
      </c>
      <c r="P163" s="14">
        <f>zeroCO2.wke!O163</f>
        <v>3373</v>
      </c>
      <c r="Q163" s="14">
        <f>zeroCO2.wke!P163</f>
        <v>-27.283000000000001</v>
      </c>
      <c r="R163" s="14">
        <f>zeroCO2.wke!Q163</f>
        <v>-33.56</v>
      </c>
    </row>
    <row r="164" spans="1:18" x14ac:dyDescent="0.25">
      <c r="A164" s="13" t="b">
        <f t="shared" si="2"/>
        <v>0</v>
      </c>
      <c r="B164" s="14">
        <f>zeroCO2.wke!A164</f>
        <v>17</v>
      </c>
      <c r="C164" s="14" t="str">
        <f>zeroCO2.wke!B164</f>
        <v>SG-126-7</v>
      </c>
      <c r="D164" s="14">
        <f>VALUE(zeroCO2.wke!C164)</f>
        <v>62</v>
      </c>
      <c r="E164" s="14" t="str">
        <f>zeroCO2.wke!D164</f>
        <v>85897</v>
      </c>
      <c r="F164" s="14" t="str">
        <f>zeroCO2.wke!E164</f>
        <v>05/28/21</v>
      </c>
      <c r="G164" s="14" t="str">
        <f>zeroCO2.wke!F164</f>
        <v>21:21:58</v>
      </c>
      <c r="H164" s="14">
        <f>zeroCO2.wke!G164</f>
        <v>3</v>
      </c>
      <c r="I164" s="14">
        <f>zeroCO2.wke!H164</f>
        <v>118.7</v>
      </c>
      <c r="J164" s="14">
        <f>zeroCO2.wke!I164</f>
        <v>44.706000000000003</v>
      </c>
      <c r="K164" s="14">
        <f>VALUE(zeroCO2.wke!J164)</f>
        <v>1.7</v>
      </c>
      <c r="L164" s="14">
        <f>VALUE(zeroCO2.wke!K164)</f>
        <v>2</v>
      </c>
      <c r="M164" s="14">
        <f>VALUE(zeroCO2.wke!L164)</f>
        <v>2.6</v>
      </c>
      <c r="N164" s="14">
        <f>zeroCO2.wke!M164</f>
        <v>2456</v>
      </c>
      <c r="O164" s="14">
        <f>zeroCO2.wke!N164</f>
        <v>2875</v>
      </c>
      <c r="P164" s="14">
        <f>zeroCO2.wke!O164</f>
        <v>3383</v>
      </c>
      <c r="Q164" s="14">
        <f>zeroCO2.wke!P164</f>
        <v>-27.35</v>
      </c>
      <c r="R164" s="14">
        <f>zeroCO2.wke!Q164</f>
        <v>-33.6</v>
      </c>
    </row>
    <row r="165" spans="1:18" x14ac:dyDescent="0.25">
      <c r="A165" s="13" t="b">
        <f t="shared" si="2"/>
        <v>0</v>
      </c>
      <c r="B165" s="14">
        <f>zeroCO2.wke!A165</f>
        <v>17</v>
      </c>
      <c r="C165" s="14" t="str">
        <f>zeroCO2.wke!B165</f>
        <v>SG-126-7</v>
      </c>
      <c r="D165" s="14">
        <f>VALUE(zeroCO2.wke!C165)</f>
        <v>62</v>
      </c>
      <c r="E165" s="14" t="str">
        <f>zeroCO2.wke!D165</f>
        <v>85897</v>
      </c>
      <c r="F165" s="14" t="str">
        <f>zeroCO2.wke!E165</f>
        <v>05/28/21</v>
      </c>
      <c r="G165" s="14" t="str">
        <f>zeroCO2.wke!F165</f>
        <v>21:21:58</v>
      </c>
      <c r="H165" s="14">
        <f>zeroCO2.wke!G165</f>
        <v>4</v>
      </c>
      <c r="I165" s="14">
        <f>zeroCO2.wke!H165</f>
        <v>164.5</v>
      </c>
      <c r="J165" s="14">
        <f>zeroCO2.wke!I165</f>
        <v>44.679000000000002</v>
      </c>
      <c r="K165" s="14">
        <f>VALUE(zeroCO2.wke!J165)</f>
        <v>1.7</v>
      </c>
      <c r="L165" s="14">
        <f>VALUE(zeroCO2.wke!K165)</f>
        <v>2.1</v>
      </c>
      <c r="M165" s="14">
        <f>VALUE(zeroCO2.wke!L165)</f>
        <v>2.7</v>
      </c>
      <c r="N165" s="14">
        <f>zeroCO2.wke!M165</f>
        <v>2455</v>
      </c>
      <c r="O165" s="14">
        <f>zeroCO2.wke!N165</f>
        <v>2875</v>
      </c>
      <c r="P165" s="14">
        <f>zeroCO2.wke!O165</f>
        <v>3381</v>
      </c>
      <c r="Q165" s="14">
        <f>zeroCO2.wke!P165</f>
        <v>-27.338999999999999</v>
      </c>
      <c r="R165" s="14">
        <f>zeroCO2.wke!Q165</f>
        <v>-33.628999999999998</v>
      </c>
    </row>
    <row r="166" spans="1:18" x14ac:dyDescent="0.25">
      <c r="A166" s="13" t="b">
        <f t="shared" si="2"/>
        <v>0</v>
      </c>
      <c r="B166" s="14">
        <f>zeroCO2.wke!A166</f>
        <v>17</v>
      </c>
      <c r="C166" s="14" t="str">
        <f>zeroCO2.wke!B166</f>
        <v>SG-126-7</v>
      </c>
      <c r="D166" s="14">
        <f>VALUE(zeroCO2.wke!C166)</f>
        <v>62</v>
      </c>
      <c r="E166" s="14" t="str">
        <f>zeroCO2.wke!D166</f>
        <v>85897</v>
      </c>
      <c r="F166" s="14" t="str">
        <f>zeroCO2.wke!E166</f>
        <v>05/28/21</v>
      </c>
      <c r="G166" s="14" t="str">
        <f>zeroCO2.wke!F166</f>
        <v>21:21:58</v>
      </c>
      <c r="H166" s="14">
        <f>zeroCO2.wke!G166</f>
        <v>5</v>
      </c>
      <c r="I166" s="14">
        <f>zeroCO2.wke!H166</f>
        <v>209.8</v>
      </c>
      <c r="J166" s="14">
        <f>zeroCO2.wke!I166</f>
        <v>9.7520000000000007</v>
      </c>
      <c r="K166" s="14">
        <f>VALUE(zeroCO2.wke!J166)</f>
        <v>1.6</v>
      </c>
      <c r="L166" s="14">
        <f>VALUE(zeroCO2.wke!K166)</f>
        <v>1.9</v>
      </c>
      <c r="M166" s="14">
        <f>VALUE(zeroCO2.wke!L166)</f>
        <v>2.6</v>
      </c>
      <c r="N166" s="14">
        <f>zeroCO2.wke!M166</f>
        <v>2292</v>
      </c>
      <c r="O166" s="14">
        <f>zeroCO2.wke!N166</f>
        <v>2759</v>
      </c>
      <c r="P166" s="14">
        <f>zeroCO2.wke!O166</f>
        <v>3262</v>
      </c>
      <c r="Q166" s="14">
        <f>zeroCO2.wke!P166</f>
        <v>0.94899999999999995</v>
      </c>
      <c r="R166" s="14">
        <f>zeroCO2.wke!Q166</f>
        <v>0.27200000000000002</v>
      </c>
    </row>
    <row r="167" spans="1:18" x14ac:dyDescent="0.25">
      <c r="A167" s="13" t="str">
        <f t="shared" si="2"/>
        <v>SG-126-7</v>
      </c>
      <c r="B167" s="14">
        <f>zeroCO2.wke!A167</f>
        <v>17</v>
      </c>
      <c r="C167" s="14" t="str">
        <f>zeroCO2.wke!B167</f>
        <v>SG-126-7</v>
      </c>
      <c r="D167" s="14">
        <f>VALUE(zeroCO2.wke!C167)</f>
        <v>62</v>
      </c>
      <c r="E167" s="14" t="str">
        <f>zeroCO2.wke!D167</f>
        <v>85897</v>
      </c>
      <c r="F167" s="14" t="str">
        <f>zeroCO2.wke!E167</f>
        <v>05/28/21</v>
      </c>
      <c r="G167" s="14" t="str">
        <f>zeroCO2.wke!F167</f>
        <v>21:21:58</v>
      </c>
      <c r="H167" s="14">
        <f>zeroCO2.wke!G167</f>
        <v>6</v>
      </c>
      <c r="I167" s="14">
        <f>zeroCO2.wke!H167</f>
        <v>269.60000000000002</v>
      </c>
      <c r="J167" s="14">
        <f>zeroCO2.wke!I167</f>
        <v>9.7739999999999991</v>
      </c>
      <c r="K167" s="14">
        <f>VALUE(zeroCO2.wke!J167)</f>
        <v>1.9</v>
      </c>
      <c r="L167" s="14">
        <f>VALUE(zeroCO2.wke!K167)</f>
        <v>2.2000000000000002</v>
      </c>
      <c r="M167" s="14">
        <f>VALUE(zeroCO2.wke!L167)</f>
        <v>2.9</v>
      </c>
      <c r="N167" s="14">
        <f>zeroCO2.wke!M167</f>
        <v>2301</v>
      </c>
      <c r="O167" s="14">
        <f>zeroCO2.wke!N167</f>
        <v>2770</v>
      </c>
      <c r="P167" s="14">
        <f>zeroCO2.wke!O167</f>
        <v>3279</v>
      </c>
      <c r="Q167" s="14">
        <f>zeroCO2.wke!P167</f>
        <v>1.0089999999999999</v>
      </c>
      <c r="R167" s="14">
        <f>zeroCO2.wke!Q167</f>
        <v>0.63100000000000001</v>
      </c>
    </row>
    <row r="168" spans="1:18" x14ac:dyDescent="0.25">
      <c r="A168" s="13" t="str">
        <f t="shared" si="2"/>
        <v>SG-126-7</v>
      </c>
      <c r="B168" s="14">
        <f>zeroCO2.wke!A168</f>
        <v>17</v>
      </c>
      <c r="C168" s="14" t="str">
        <f>zeroCO2.wke!B168</f>
        <v>SG-126-7</v>
      </c>
      <c r="D168" s="14">
        <f>VALUE(zeroCO2.wke!C168)</f>
        <v>62</v>
      </c>
      <c r="E168" s="14" t="str">
        <f>zeroCO2.wke!D168</f>
        <v>85897</v>
      </c>
      <c r="F168" s="14" t="str">
        <f>zeroCO2.wke!E168</f>
        <v>05/28/21</v>
      </c>
      <c r="G168" s="14" t="str">
        <f>zeroCO2.wke!F168</f>
        <v>21:21:58</v>
      </c>
      <c r="H168" s="14">
        <f>zeroCO2.wke!G168</f>
        <v>7</v>
      </c>
      <c r="I168" s="14">
        <f>zeroCO2.wke!H168</f>
        <v>329.2</v>
      </c>
      <c r="J168" s="14">
        <f>zeroCO2.wke!I168</f>
        <v>9.3870000000000005</v>
      </c>
      <c r="K168" s="14">
        <f>VALUE(zeroCO2.wke!J168)</f>
        <v>1.9</v>
      </c>
      <c r="L168" s="14">
        <f>VALUE(zeroCO2.wke!K168)</f>
        <v>2.2999999999999998</v>
      </c>
      <c r="M168" s="14">
        <f>VALUE(zeroCO2.wke!L168)</f>
        <v>3</v>
      </c>
      <c r="N168" s="14">
        <f>zeroCO2.wke!M168</f>
        <v>2211</v>
      </c>
      <c r="O168" s="14">
        <f>zeroCO2.wke!N168</f>
        <v>2662</v>
      </c>
      <c r="P168" s="14">
        <f>zeroCO2.wke!O168</f>
        <v>3150</v>
      </c>
      <c r="Q168" s="14">
        <f>zeroCO2.wke!P168</f>
        <v>1.07</v>
      </c>
      <c r="R168" s="14">
        <f>zeroCO2.wke!Q168</f>
        <v>0.64500000000000002</v>
      </c>
    </row>
    <row r="169" spans="1:18" x14ac:dyDescent="0.25">
      <c r="A169" s="13" t="str">
        <f t="shared" si="2"/>
        <v>SG-126-7</v>
      </c>
      <c r="B169" s="14">
        <f>zeroCO2.wke!A169</f>
        <v>17</v>
      </c>
      <c r="C169" s="14" t="str">
        <f>zeroCO2.wke!B169</f>
        <v>SG-126-7</v>
      </c>
      <c r="D169" s="14">
        <f>VALUE(zeroCO2.wke!C169)</f>
        <v>62</v>
      </c>
      <c r="E169" s="14" t="str">
        <f>zeroCO2.wke!D169</f>
        <v>85897</v>
      </c>
      <c r="F169" s="14" t="str">
        <f>zeroCO2.wke!E169</f>
        <v>05/28/21</v>
      </c>
      <c r="G169" s="14" t="str">
        <f>zeroCO2.wke!F169</f>
        <v>21:21:58</v>
      </c>
      <c r="H169" s="14">
        <f>zeroCO2.wke!G169</f>
        <v>8</v>
      </c>
      <c r="I169" s="14">
        <f>zeroCO2.wke!H169</f>
        <v>388.9</v>
      </c>
      <c r="J169" s="14">
        <f>zeroCO2.wke!I169</f>
        <v>9.0079999999999991</v>
      </c>
      <c r="K169" s="14">
        <f>VALUE(zeroCO2.wke!J169)</f>
        <v>2</v>
      </c>
      <c r="L169" s="14">
        <f>VALUE(zeroCO2.wke!K169)</f>
        <v>2.2999999999999998</v>
      </c>
      <c r="M169" s="14">
        <f>VALUE(zeroCO2.wke!L169)</f>
        <v>3</v>
      </c>
      <c r="N169" s="14">
        <f>zeroCO2.wke!M169</f>
        <v>2127</v>
      </c>
      <c r="O169" s="14">
        <f>zeroCO2.wke!N169</f>
        <v>2561</v>
      </c>
      <c r="P169" s="14">
        <f>zeroCO2.wke!O169</f>
        <v>3029</v>
      </c>
      <c r="Q169" s="14">
        <f>zeroCO2.wke!P169</f>
        <v>1.018</v>
      </c>
      <c r="R169" s="14">
        <f>zeroCO2.wke!Q169</f>
        <v>0.70699999999999996</v>
      </c>
    </row>
    <row r="170" spans="1:18" x14ac:dyDescent="0.25">
      <c r="A170" s="13" t="str">
        <f t="shared" si="2"/>
        <v>SG-126-7</v>
      </c>
      <c r="B170" s="14">
        <f>zeroCO2.wke!A170</f>
        <v>17</v>
      </c>
      <c r="C170" s="14" t="str">
        <f>zeroCO2.wke!B170</f>
        <v>SG-126-7</v>
      </c>
      <c r="D170" s="14">
        <f>VALUE(zeroCO2.wke!C170)</f>
        <v>62</v>
      </c>
      <c r="E170" s="14" t="str">
        <f>zeroCO2.wke!D170</f>
        <v>85897</v>
      </c>
      <c r="F170" s="14" t="str">
        <f>zeroCO2.wke!E170</f>
        <v>05/28/21</v>
      </c>
      <c r="G170" s="14" t="str">
        <f>zeroCO2.wke!F170</f>
        <v>21:21:58</v>
      </c>
      <c r="H170" s="14">
        <f>zeroCO2.wke!G170</f>
        <v>9</v>
      </c>
      <c r="I170" s="14">
        <f>zeroCO2.wke!H170</f>
        <v>448.5</v>
      </c>
      <c r="J170" s="14">
        <f>zeroCO2.wke!I170</f>
        <v>8.6609999999999996</v>
      </c>
      <c r="K170" s="14">
        <f>VALUE(zeroCO2.wke!J170)</f>
        <v>2</v>
      </c>
      <c r="L170" s="14">
        <f>VALUE(zeroCO2.wke!K170)</f>
        <v>2.2999999999999998</v>
      </c>
      <c r="M170" s="14">
        <f>VALUE(zeroCO2.wke!L170)</f>
        <v>3</v>
      </c>
      <c r="N170" s="14">
        <f>zeroCO2.wke!M170</f>
        <v>2045</v>
      </c>
      <c r="O170" s="14">
        <f>zeroCO2.wke!N170</f>
        <v>2463</v>
      </c>
      <c r="P170" s="14">
        <f>zeroCO2.wke!O170</f>
        <v>2914</v>
      </c>
      <c r="Q170" s="14">
        <f>zeroCO2.wke!P170</f>
        <v>1.042</v>
      </c>
      <c r="R170" s="14">
        <f>zeroCO2.wke!Q170</f>
        <v>0.68899999999999995</v>
      </c>
    </row>
    <row r="171" spans="1:18" x14ac:dyDescent="0.25">
      <c r="A171" s="13" t="str">
        <f t="shared" si="2"/>
        <v>SG-126-7</v>
      </c>
      <c r="B171" s="14">
        <f>zeroCO2.wke!A171</f>
        <v>17</v>
      </c>
      <c r="C171" s="14" t="str">
        <f>zeroCO2.wke!B171</f>
        <v>SG-126-7</v>
      </c>
      <c r="D171" s="14">
        <f>VALUE(zeroCO2.wke!C171)</f>
        <v>62</v>
      </c>
      <c r="E171" s="14" t="str">
        <f>zeroCO2.wke!D171</f>
        <v>85897</v>
      </c>
      <c r="F171" s="14" t="str">
        <f>zeroCO2.wke!E171</f>
        <v>05/28/21</v>
      </c>
      <c r="G171" s="14" t="str">
        <f>zeroCO2.wke!F171</f>
        <v>21:21:58</v>
      </c>
      <c r="H171" s="14">
        <f>zeroCO2.wke!G171</f>
        <v>10</v>
      </c>
      <c r="I171" s="14">
        <f>zeroCO2.wke!H171</f>
        <v>508.3</v>
      </c>
      <c r="J171" s="14">
        <f>zeroCO2.wke!I171</f>
        <v>8.3059999999999992</v>
      </c>
      <c r="K171" s="14">
        <f>VALUE(zeroCO2.wke!J171)</f>
        <v>2</v>
      </c>
      <c r="L171" s="14">
        <f>VALUE(zeroCO2.wke!K171)</f>
        <v>2.2999999999999998</v>
      </c>
      <c r="M171" s="14">
        <f>VALUE(zeroCO2.wke!L171)</f>
        <v>3</v>
      </c>
      <c r="N171" s="14">
        <f>zeroCO2.wke!M171</f>
        <v>1968</v>
      </c>
      <c r="O171" s="14">
        <f>zeroCO2.wke!N171</f>
        <v>2370</v>
      </c>
      <c r="P171" s="14">
        <f>zeroCO2.wke!O171</f>
        <v>2800</v>
      </c>
      <c r="Q171" s="14">
        <f>zeroCO2.wke!P171</f>
        <v>1.101</v>
      </c>
      <c r="R171" s="14">
        <f>zeroCO2.wke!Q171</f>
        <v>0.66200000000000003</v>
      </c>
    </row>
    <row r="172" spans="1:18" x14ac:dyDescent="0.25">
      <c r="A172" s="13" t="b">
        <f t="shared" si="2"/>
        <v>0</v>
      </c>
      <c r="B172" s="14">
        <f>zeroCO2.wke!A172</f>
        <v>18</v>
      </c>
      <c r="C172" s="14" t="str">
        <f>zeroCO2.wke!B172</f>
        <v>SG-126-8</v>
      </c>
      <c r="D172" s="14">
        <f>VALUE(zeroCO2.wke!C172)</f>
        <v>66</v>
      </c>
      <c r="E172" s="14" t="str">
        <f>zeroCO2.wke!D172</f>
        <v>85898</v>
      </c>
      <c r="F172" s="14" t="str">
        <f>zeroCO2.wke!E172</f>
        <v>05/28/21</v>
      </c>
      <c r="G172" s="14" t="str">
        <f>zeroCO2.wke!F172</f>
        <v>21:34:34</v>
      </c>
      <c r="H172" s="14">
        <f>zeroCO2.wke!G172</f>
        <v>1</v>
      </c>
      <c r="I172" s="14">
        <f>zeroCO2.wke!H172</f>
        <v>27.2</v>
      </c>
      <c r="J172" s="14">
        <f>zeroCO2.wke!I172</f>
        <v>44.32</v>
      </c>
      <c r="K172" s="14">
        <f>VALUE(zeroCO2.wke!J172)</f>
        <v>1.4</v>
      </c>
      <c r="L172" s="14">
        <f>VALUE(zeroCO2.wke!K172)</f>
        <v>1.6</v>
      </c>
      <c r="M172" s="14">
        <f>VALUE(zeroCO2.wke!L172)</f>
        <v>2.1</v>
      </c>
      <c r="N172" s="14">
        <f>zeroCO2.wke!M172</f>
        <v>2450</v>
      </c>
      <c r="O172" s="14">
        <f>zeroCO2.wke!N172</f>
        <v>2870</v>
      </c>
      <c r="P172" s="14">
        <f>zeroCO2.wke!O172</f>
        <v>3376</v>
      </c>
      <c r="Q172" s="14">
        <f>zeroCO2.wke!P172</f>
        <v>-27.242000000000001</v>
      </c>
      <c r="R172" s="14">
        <f>zeroCO2.wke!Q172</f>
        <v>-33.529000000000003</v>
      </c>
    </row>
    <row r="173" spans="1:18" x14ac:dyDescent="0.25">
      <c r="A173" s="13" t="b">
        <f t="shared" si="2"/>
        <v>0</v>
      </c>
      <c r="B173" s="14">
        <f>zeroCO2.wke!A173</f>
        <v>18</v>
      </c>
      <c r="C173" s="14" t="str">
        <f>zeroCO2.wke!B173</f>
        <v>SG-126-8</v>
      </c>
      <c r="D173" s="14">
        <f>VALUE(zeroCO2.wke!C173)</f>
        <v>66</v>
      </c>
      <c r="E173" s="14" t="str">
        <f>zeroCO2.wke!D173</f>
        <v>85898</v>
      </c>
      <c r="F173" s="14" t="str">
        <f>zeroCO2.wke!E173</f>
        <v>05/28/21</v>
      </c>
      <c r="G173" s="14" t="str">
        <f>zeroCO2.wke!F173</f>
        <v>21:34:34</v>
      </c>
      <c r="H173" s="14">
        <f>zeroCO2.wke!G173</f>
        <v>2</v>
      </c>
      <c r="I173" s="14">
        <f>zeroCO2.wke!H173</f>
        <v>72.900000000000006</v>
      </c>
      <c r="J173" s="14">
        <f>zeroCO2.wke!I173</f>
        <v>44.6</v>
      </c>
      <c r="K173" s="14">
        <f>VALUE(zeroCO2.wke!J173)</f>
        <v>1.7</v>
      </c>
      <c r="L173" s="14">
        <f>VALUE(zeroCO2.wke!K173)</f>
        <v>1.9</v>
      </c>
      <c r="M173" s="14">
        <f>VALUE(zeroCO2.wke!L173)</f>
        <v>2.6</v>
      </c>
      <c r="N173" s="14">
        <f>zeroCO2.wke!M173</f>
        <v>2448</v>
      </c>
      <c r="O173" s="14">
        <f>zeroCO2.wke!N173</f>
        <v>2868</v>
      </c>
      <c r="P173" s="14">
        <f>zeroCO2.wke!O173</f>
        <v>3374</v>
      </c>
      <c r="Q173" s="14">
        <f>zeroCO2.wke!P173</f>
        <v>-27.335000000000001</v>
      </c>
      <c r="R173" s="14">
        <f>zeroCO2.wke!Q173</f>
        <v>-33.603999999999999</v>
      </c>
    </row>
    <row r="174" spans="1:18" x14ac:dyDescent="0.25">
      <c r="A174" s="13" t="b">
        <f t="shared" si="2"/>
        <v>0</v>
      </c>
      <c r="B174" s="14">
        <f>zeroCO2.wke!A174</f>
        <v>18</v>
      </c>
      <c r="C174" s="14" t="str">
        <f>zeroCO2.wke!B174</f>
        <v>SG-126-8</v>
      </c>
      <c r="D174" s="14">
        <f>VALUE(zeroCO2.wke!C174)</f>
        <v>66</v>
      </c>
      <c r="E174" s="14" t="str">
        <f>zeroCO2.wke!D174</f>
        <v>85898</v>
      </c>
      <c r="F174" s="14" t="str">
        <f>zeroCO2.wke!E174</f>
        <v>05/28/21</v>
      </c>
      <c r="G174" s="14" t="str">
        <f>zeroCO2.wke!F174</f>
        <v>21:34:34</v>
      </c>
      <c r="H174" s="14">
        <f>zeroCO2.wke!G174</f>
        <v>3</v>
      </c>
      <c r="I174" s="14">
        <f>zeroCO2.wke!H174</f>
        <v>118.7</v>
      </c>
      <c r="J174" s="14">
        <f>zeroCO2.wke!I174</f>
        <v>44.615000000000002</v>
      </c>
      <c r="K174" s="14">
        <f>VALUE(zeroCO2.wke!J174)</f>
        <v>1.7</v>
      </c>
      <c r="L174" s="14">
        <f>VALUE(zeroCO2.wke!K174)</f>
        <v>2</v>
      </c>
      <c r="M174" s="14">
        <f>VALUE(zeroCO2.wke!L174)</f>
        <v>2.6</v>
      </c>
      <c r="N174" s="14">
        <f>zeroCO2.wke!M174</f>
        <v>2453</v>
      </c>
      <c r="O174" s="14">
        <f>zeroCO2.wke!N174</f>
        <v>2874</v>
      </c>
      <c r="P174" s="14">
        <f>zeroCO2.wke!O174</f>
        <v>3381</v>
      </c>
      <c r="Q174" s="14">
        <f>zeroCO2.wke!P174</f>
        <v>-27.35</v>
      </c>
      <c r="R174" s="14">
        <f>zeroCO2.wke!Q174</f>
        <v>-33.6</v>
      </c>
    </row>
    <row r="175" spans="1:18" x14ac:dyDescent="0.25">
      <c r="A175" s="13" t="b">
        <f t="shared" si="2"/>
        <v>0</v>
      </c>
      <c r="B175" s="14">
        <f>zeroCO2.wke!A175</f>
        <v>18</v>
      </c>
      <c r="C175" s="14" t="str">
        <f>zeroCO2.wke!B175</f>
        <v>SG-126-8</v>
      </c>
      <c r="D175" s="14">
        <f>VALUE(zeroCO2.wke!C175)</f>
        <v>66</v>
      </c>
      <c r="E175" s="14" t="str">
        <f>zeroCO2.wke!D175</f>
        <v>85898</v>
      </c>
      <c r="F175" s="14" t="str">
        <f>zeroCO2.wke!E175</f>
        <v>05/28/21</v>
      </c>
      <c r="G175" s="14" t="str">
        <f>zeroCO2.wke!F175</f>
        <v>21:34:34</v>
      </c>
      <c r="H175" s="14">
        <f>zeroCO2.wke!G175</f>
        <v>4</v>
      </c>
      <c r="I175" s="14">
        <f>zeroCO2.wke!H175</f>
        <v>164.5</v>
      </c>
      <c r="J175" s="14">
        <f>zeroCO2.wke!I175</f>
        <v>44.65</v>
      </c>
      <c r="K175" s="14">
        <f>VALUE(zeroCO2.wke!J175)</f>
        <v>1.7</v>
      </c>
      <c r="L175" s="14">
        <f>VALUE(zeroCO2.wke!K175)</f>
        <v>2.1</v>
      </c>
      <c r="M175" s="14">
        <f>VALUE(zeroCO2.wke!L175)</f>
        <v>2.6</v>
      </c>
      <c r="N175" s="14">
        <f>zeroCO2.wke!M175</f>
        <v>2449</v>
      </c>
      <c r="O175" s="14">
        <f>zeroCO2.wke!N175</f>
        <v>2869</v>
      </c>
      <c r="P175" s="14">
        <f>zeroCO2.wke!O175</f>
        <v>3375</v>
      </c>
      <c r="Q175" s="14">
        <f>zeroCO2.wke!P175</f>
        <v>-27.388000000000002</v>
      </c>
      <c r="R175" s="14">
        <f>zeroCO2.wke!Q175</f>
        <v>-33.587000000000003</v>
      </c>
    </row>
    <row r="176" spans="1:18" x14ac:dyDescent="0.25">
      <c r="A176" s="13" t="b">
        <f t="shared" si="2"/>
        <v>0</v>
      </c>
      <c r="B176" s="14">
        <f>zeroCO2.wke!A176</f>
        <v>18</v>
      </c>
      <c r="C176" s="14" t="str">
        <f>zeroCO2.wke!B176</f>
        <v>SG-126-8</v>
      </c>
      <c r="D176" s="14">
        <f>VALUE(zeroCO2.wke!C176)</f>
        <v>66</v>
      </c>
      <c r="E176" s="14" t="str">
        <f>zeroCO2.wke!D176</f>
        <v>85898</v>
      </c>
      <c r="F176" s="14" t="str">
        <f>zeroCO2.wke!E176</f>
        <v>05/28/21</v>
      </c>
      <c r="G176" s="14" t="str">
        <f>zeroCO2.wke!F176</f>
        <v>21:34:34</v>
      </c>
      <c r="H176" s="14">
        <f>zeroCO2.wke!G176</f>
        <v>5</v>
      </c>
      <c r="I176" s="14">
        <f>zeroCO2.wke!H176</f>
        <v>209.8</v>
      </c>
      <c r="J176" s="14">
        <f>zeroCO2.wke!I176</f>
        <v>8.5990000000000002</v>
      </c>
      <c r="K176" s="14">
        <f>VALUE(zeroCO2.wke!J176)</f>
        <v>1.6</v>
      </c>
      <c r="L176" s="14">
        <f>VALUE(zeroCO2.wke!K176)</f>
        <v>1.9</v>
      </c>
      <c r="M176" s="14">
        <f>VALUE(zeroCO2.wke!L176)</f>
        <v>2.5</v>
      </c>
      <c r="N176" s="14">
        <f>zeroCO2.wke!M176</f>
        <v>2018</v>
      </c>
      <c r="O176" s="14">
        <f>zeroCO2.wke!N176</f>
        <v>2430</v>
      </c>
      <c r="P176" s="14">
        <f>zeroCO2.wke!O176</f>
        <v>2872</v>
      </c>
      <c r="Q176" s="14">
        <f>zeroCO2.wke!P176</f>
        <v>0.65900000000000003</v>
      </c>
      <c r="R176" s="14">
        <f>zeroCO2.wke!Q176</f>
        <v>0.61899999999999999</v>
      </c>
    </row>
    <row r="177" spans="1:18" x14ac:dyDescent="0.25">
      <c r="A177" s="13" t="str">
        <f t="shared" si="2"/>
        <v>SG-126-8</v>
      </c>
      <c r="B177" s="14">
        <f>zeroCO2.wke!A177</f>
        <v>18</v>
      </c>
      <c r="C177" s="14" t="str">
        <f>zeroCO2.wke!B177</f>
        <v>SG-126-8</v>
      </c>
      <c r="D177" s="14">
        <f>VALUE(zeroCO2.wke!C177)</f>
        <v>66</v>
      </c>
      <c r="E177" s="14" t="str">
        <f>zeroCO2.wke!D177</f>
        <v>85898</v>
      </c>
      <c r="F177" s="14" t="str">
        <f>zeroCO2.wke!E177</f>
        <v>05/28/21</v>
      </c>
      <c r="G177" s="14" t="str">
        <f>zeroCO2.wke!F177</f>
        <v>21:34:34</v>
      </c>
      <c r="H177" s="14">
        <f>zeroCO2.wke!G177</f>
        <v>6</v>
      </c>
      <c r="I177" s="14">
        <f>zeroCO2.wke!H177</f>
        <v>269.60000000000002</v>
      </c>
      <c r="J177" s="14">
        <f>zeroCO2.wke!I177</f>
        <v>8.6</v>
      </c>
      <c r="K177" s="14">
        <f>VALUE(zeroCO2.wke!J177)</f>
        <v>1.8</v>
      </c>
      <c r="L177" s="14">
        <f>VALUE(zeroCO2.wke!K177)</f>
        <v>2.2000000000000002</v>
      </c>
      <c r="M177" s="14">
        <f>VALUE(zeroCO2.wke!L177)</f>
        <v>2.8</v>
      </c>
      <c r="N177" s="14">
        <f>zeroCO2.wke!M177</f>
        <v>2024</v>
      </c>
      <c r="O177" s="14">
        <f>zeroCO2.wke!N177</f>
        <v>2438</v>
      </c>
      <c r="P177" s="14">
        <f>zeroCO2.wke!O177</f>
        <v>2887</v>
      </c>
      <c r="Q177" s="14">
        <f>zeroCO2.wke!P177</f>
        <v>0.78100000000000003</v>
      </c>
      <c r="R177" s="14">
        <f>zeroCO2.wke!Q177</f>
        <v>1.0569999999999999</v>
      </c>
    </row>
    <row r="178" spans="1:18" x14ac:dyDescent="0.25">
      <c r="A178" s="13" t="str">
        <f t="shared" si="2"/>
        <v>SG-126-8</v>
      </c>
      <c r="B178" s="14">
        <f>zeroCO2.wke!A178</f>
        <v>18</v>
      </c>
      <c r="C178" s="14" t="str">
        <f>zeroCO2.wke!B178</f>
        <v>SG-126-8</v>
      </c>
      <c r="D178" s="14">
        <f>VALUE(zeroCO2.wke!C178)</f>
        <v>66</v>
      </c>
      <c r="E178" s="14" t="str">
        <f>zeroCO2.wke!D178</f>
        <v>85898</v>
      </c>
      <c r="F178" s="14" t="str">
        <f>zeroCO2.wke!E178</f>
        <v>05/28/21</v>
      </c>
      <c r="G178" s="14" t="str">
        <f>zeroCO2.wke!F178</f>
        <v>21:34:34</v>
      </c>
      <c r="H178" s="14">
        <f>zeroCO2.wke!G178</f>
        <v>7</v>
      </c>
      <c r="I178" s="14">
        <f>zeroCO2.wke!H178</f>
        <v>329.2</v>
      </c>
      <c r="J178" s="14">
        <f>zeroCO2.wke!I178</f>
        <v>8.25</v>
      </c>
      <c r="K178" s="14">
        <f>VALUE(zeroCO2.wke!J178)</f>
        <v>1.9</v>
      </c>
      <c r="L178" s="14">
        <f>VALUE(zeroCO2.wke!K178)</f>
        <v>2.2000000000000002</v>
      </c>
      <c r="M178" s="14">
        <f>VALUE(zeroCO2.wke!L178)</f>
        <v>2.8</v>
      </c>
      <c r="N178" s="14">
        <f>zeroCO2.wke!M178</f>
        <v>1943</v>
      </c>
      <c r="O178" s="14">
        <f>zeroCO2.wke!N178</f>
        <v>2341</v>
      </c>
      <c r="P178" s="14">
        <f>zeroCO2.wke!O178</f>
        <v>2772</v>
      </c>
      <c r="Q178" s="14">
        <f>zeroCO2.wke!P178</f>
        <v>0.88500000000000001</v>
      </c>
      <c r="R178" s="14">
        <f>zeroCO2.wke!Q178</f>
        <v>1.194</v>
      </c>
    </row>
    <row r="179" spans="1:18" x14ac:dyDescent="0.25">
      <c r="A179" s="13" t="str">
        <f t="shared" si="2"/>
        <v>SG-126-8</v>
      </c>
      <c r="B179" s="14">
        <f>zeroCO2.wke!A179</f>
        <v>18</v>
      </c>
      <c r="C179" s="14" t="str">
        <f>zeroCO2.wke!B179</f>
        <v>SG-126-8</v>
      </c>
      <c r="D179" s="14">
        <f>VALUE(zeroCO2.wke!C179)</f>
        <v>66</v>
      </c>
      <c r="E179" s="14" t="str">
        <f>zeroCO2.wke!D179</f>
        <v>85898</v>
      </c>
      <c r="F179" s="14" t="str">
        <f>zeroCO2.wke!E179</f>
        <v>05/28/21</v>
      </c>
      <c r="G179" s="14" t="str">
        <f>zeroCO2.wke!F179</f>
        <v>21:34:34</v>
      </c>
      <c r="H179" s="14">
        <f>zeroCO2.wke!G179</f>
        <v>8</v>
      </c>
      <c r="I179" s="14">
        <f>zeroCO2.wke!H179</f>
        <v>388.9</v>
      </c>
      <c r="J179" s="14">
        <f>zeroCO2.wke!I179</f>
        <v>7.8949999999999996</v>
      </c>
      <c r="K179" s="14">
        <f>VALUE(zeroCO2.wke!J179)</f>
        <v>1.9</v>
      </c>
      <c r="L179" s="14">
        <f>VALUE(zeroCO2.wke!K179)</f>
        <v>2.2000000000000002</v>
      </c>
      <c r="M179" s="14">
        <f>VALUE(zeroCO2.wke!L179)</f>
        <v>2.9</v>
      </c>
      <c r="N179" s="14">
        <f>zeroCO2.wke!M179</f>
        <v>1867</v>
      </c>
      <c r="O179" s="14">
        <f>zeroCO2.wke!N179</f>
        <v>2249</v>
      </c>
      <c r="P179" s="14">
        <f>zeroCO2.wke!O179</f>
        <v>2660</v>
      </c>
      <c r="Q179" s="14">
        <f>zeroCO2.wke!P179</f>
        <v>0.86899999999999999</v>
      </c>
      <c r="R179" s="14">
        <f>zeroCO2.wke!Q179</f>
        <v>1.1659999999999999</v>
      </c>
    </row>
    <row r="180" spans="1:18" x14ac:dyDescent="0.25">
      <c r="A180" s="13" t="str">
        <f t="shared" si="2"/>
        <v>SG-126-8</v>
      </c>
      <c r="B180" s="14">
        <f>zeroCO2.wke!A180</f>
        <v>18</v>
      </c>
      <c r="C180" s="14" t="str">
        <f>zeroCO2.wke!B180</f>
        <v>SG-126-8</v>
      </c>
      <c r="D180" s="14">
        <f>VALUE(zeroCO2.wke!C180)</f>
        <v>66</v>
      </c>
      <c r="E180" s="14" t="str">
        <f>zeroCO2.wke!D180</f>
        <v>85898</v>
      </c>
      <c r="F180" s="14" t="str">
        <f>zeroCO2.wke!E180</f>
        <v>05/28/21</v>
      </c>
      <c r="G180" s="14" t="str">
        <f>zeroCO2.wke!F180</f>
        <v>21:34:34</v>
      </c>
      <c r="H180" s="14">
        <f>zeroCO2.wke!G180</f>
        <v>9</v>
      </c>
      <c r="I180" s="14">
        <f>zeroCO2.wke!H180</f>
        <v>448.5</v>
      </c>
      <c r="J180" s="14">
        <f>zeroCO2.wke!I180</f>
        <v>7.5810000000000004</v>
      </c>
      <c r="K180" s="14">
        <f>VALUE(zeroCO2.wke!J180)</f>
        <v>1.9</v>
      </c>
      <c r="L180" s="14">
        <f>VALUE(zeroCO2.wke!K180)</f>
        <v>2.2000000000000002</v>
      </c>
      <c r="M180" s="14">
        <f>VALUE(zeroCO2.wke!L180)</f>
        <v>2.9</v>
      </c>
      <c r="N180" s="14">
        <f>zeroCO2.wke!M180</f>
        <v>1792</v>
      </c>
      <c r="O180" s="14">
        <f>zeroCO2.wke!N180</f>
        <v>2159</v>
      </c>
      <c r="P180" s="14">
        <f>zeroCO2.wke!O180</f>
        <v>2557</v>
      </c>
      <c r="Q180" s="14">
        <f>zeroCO2.wke!P180</f>
        <v>0.95899999999999996</v>
      </c>
      <c r="R180" s="14">
        <f>zeroCO2.wke!Q180</f>
        <v>1.1779999999999999</v>
      </c>
    </row>
    <row r="181" spans="1:18" x14ac:dyDescent="0.25">
      <c r="A181" s="13" t="str">
        <f t="shared" si="2"/>
        <v>SG-126-8</v>
      </c>
      <c r="B181" s="14">
        <f>zeroCO2.wke!A181</f>
        <v>18</v>
      </c>
      <c r="C181" s="14" t="str">
        <f>zeroCO2.wke!B181</f>
        <v>SG-126-8</v>
      </c>
      <c r="D181" s="14">
        <f>VALUE(zeroCO2.wke!C181)</f>
        <v>66</v>
      </c>
      <c r="E181" s="14" t="str">
        <f>zeroCO2.wke!D181</f>
        <v>85898</v>
      </c>
      <c r="F181" s="14" t="str">
        <f>zeroCO2.wke!E181</f>
        <v>05/28/21</v>
      </c>
      <c r="G181" s="14" t="str">
        <f>zeroCO2.wke!F181</f>
        <v>21:34:34</v>
      </c>
      <c r="H181" s="14">
        <f>zeroCO2.wke!G181</f>
        <v>10</v>
      </c>
      <c r="I181" s="14">
        <f>zeroCO2.wke!H181</f>
        <v>508.3</v>
      </c>
      <c r="J181" s="14">
        <f>zeroCO2.wke!I181</f>
        <v>7.2809999999999997</v>
      </c>
      <c r="K181" s="14">
        <f>VALUE(zeroCO2.wke!J181)</f>
        <v>1.9</v>
      </c>
      <c r="L181" s="14">
        <f>VALUE(zeroCO2.wke!K181)</f>
        <v>2.2000000000000002</v>
      </c>
      <c r="M181" s="14">
        <f>VALUE(zeroCO2.wke!L181)</f>
        <v>2.9</v>
      </c>
      <c r="N181" s="14">
        <f>zeroCO2.wke!M181</f>
        <v>1726</v>
      </c>
      <c r="O181" s="14">
        <f>zeroCO2.wke!N181</f>
        <v>2078</v>
      </c>
      <c r="P181" s="14">
        <f>zeroCO2.wke!O181</f>
        <v>2458</v>
      </c>
      <c r="Q181" s="14">
        <f>zeroCO2.wke!P181</f>
        <v>0.89100000000000001</v>
      </c>
      <c r="R181" s="14">
        <f>zeroCO2.wke!Q181</f>
        <v>1.1120000000000001</v>
      </c>
    </row>
    <row r="182" spans="1:18" x14ac:dyDescent="0.25">
      <c r="A182" s="13" t="b">
        <f t="shared" si="2"/>
        <v>0</v>
      </c>
      <c r="B182" s="14">
        <f>zeroCO2.wke!A182</f>
        <v>19</v>
      </c>
      <c r="C182" s="14" t="str">
        <f>zeroCO2.wke!B182</f>
        <v>SG-126-9</v>
      </c>
      <c r="D182" s="14">
        <f>VALUE(zeroCO2.wke!C182)</f>
        <v>99</v>
      </c>
      <c r="E182" s="14" t="str">
        <f>zeroCO2.wke!D182</f>
        <v>85899</v>
      </c>
      <c r="F182" s="14" t="str">
        <f>zeroCO2.wke!E182</f>
        <v>05/28/21</v>
      </c>
      <c r="G182" s="14" t="str">
        <f>zeroCO2.wke!F182</f>
        <v>21:47:10</v>
      </c>
      <c r="H182" s="14">
        <f>zeroCO2.wke!G182</f>
        <v>1</v>
      </c>
      <c r="I182" s="14">
        <f>zeroCO2.wke!H182</f>
        <v>27.2</v>
      </c>
      <c r="J182" s="14">
        <f>zeroCO2.wke!I182</f>
        <v>44.420999999999999</v>
      </c>
      <c r="K182" s="14">
        <f>VALUE(zeroCO2.wke!J182)</f>
        <v>1.3</v>
      </c>
      <c r="L182" s="14">
        <f>VALUE(zeroCO2.wke!K182)</f>
        <v>1.6</v>
      </c>
      <c r="M182" s="14">
        <f>VALUE(zeroCO2.wke!L182)</f>
        <v>2.1</v>
      </c>
      <c r="N182" s="14">
        <f>zeroCO2.wke!M182</f>
        <v>2450</v>
      </c>
      <c r="O182" s="14">
        <f>zeroCO2.wke!N182</f>
        <v>2869</v>
      </c>
      <c r="P182" s="14">
        <f>zeroCO2.wke!O182</f>
        <v>3374</v>
      </c>
      <c r="Q182" s="14">
        <f>zeroCO2.wke!P182</f>
        <v>-27.27</v>
      </c>
      <c r="R182" s="14">
        <f>zeroCO2.wke!Q182</f>
        <v>-33.503</v>
      </c>
    </row>
    <row r="183" spans="1:18" x14ac:dyDescent="0.25">
      <c r="A183" s="13" t="b">
        <f t="shared" si="2"/>
        <v>0</v>
      </c>
      <c r="B183" s="14">
        <f>zeroCO2.wke!A183</f>
        <v>19</v>
      </c>
      <c r="C183" s="14" t="str">
        <f>zeroCO2.wke!B183</f>
        <v>SG-126-9</v>
      </c>
      <c r="D183" s="14">
        <f>VALUE(zeroCO2.wke!C183)</f>
        <v>99</v>
      </c>
      <c r="E183" s="14" t="str">
        <f>zeroCO2.wke!D183</f>
        <v>85899</v>
      </c>
      <c r="F183" s="14" t="str">
        <f>zeroCO2.wke!E183</f>
        <v>05/28/21</v>
      </c>
      <c r="G183" s="14" t="str">
        <f>zeroCO2.wke!F183</f>
        <v>21:47:10</v>
      </c>
      <c r="H183" s="14">
        <f>zeroCO2.wke!G183</f>
        <v>2</v>
      </c>
      <c r="I183" s="14">
        <f>zeroCO2.wke!H183</f>
        <v>72.900000000000006</v>
      </c>
      <c r="J183" s="14">
        <f>zeroCO2.wke!I183</f>
        <v>44.686</v>
      </c>
      <c r="K183" s="14">
        <f>VALUE(zeroCO2.wke!J183)</f>
        <v>1.6</v>
      </c>
      <c r="L183" s="14">
        <f>VALUE(zeroCO2.wke!K183)</f>
        <v>1.9</v>
      </c>
      <c r="M183" s="14">
        <f>VALUE(zeroCO2.wke!L183)</f>
        <v>2.5</v>
      </c>
      <c r="N183" s="14">
        <f>zeroCO2.wke!M183</f>
        <v>2454</v>
      </c>
      <c r="O183" s="14">
        <f>zeroCO2.wke!N183</f>
        <v>2874</v>
      </c>
      <c r="P183" s="14">
        <f>zeroCO2.wke!O183</f>
        <v>3380</v>
      </c>
      <c r="Q183" s="14">
        <f>zeroCO2.wke!P183</f>
        <v>-27.324000000000002</v>
      </c>
      <c r="R183" s="14">
        <f>zeroCO2.wke!Q183</f>
        <v>-33.581000000000003</v>
      </c>
    </row>
    <row r="184" spans="1:18" x14ac:dyDescent="0.25">
      <c r="A184" s="13" t="b">
        <f t="shared" si="2"/>
        <v>0</v>
      </c>
      <c r="B184" s="14">
        <f>zeroCO2.wke!A184</f>
        <v>19</v>
      </c>
      <c r="C184" s="14" t="str">
        <f>zeroCO2.wke!B184</f>
        <v>SG-126-9</v>
      </c>
      <c r="D184" s="14">
        <f>VALUE(zeroCO2.wke!C184)</f>
        <v>99</v>
      </c>
      <c r="E184" s="14" t="str">
        <f>zeroCO2.wke!D184</f>
        <v>85899</v>
      </c>
      <c r="F184" s="14" t="str">
        <f>zeroCO2.wke!E184</f>
        <v>05/28/21</v>
      </c>
      <c r="G184" s="14" t="str">
        <f>zeroCO2.wke!F184</f>
        <v>21:47:10</v>
      </c>
      <c r="H184" s="14">
        <f>zeroCO2.wke!G184</f>
        <v>3</v>
      </c>
      <c r="I184" s="14">
        <f>zeroCO2.wke!H184</f>
        <v>118.7</v>
      </c>
      <c r="J184" s="14">
        <f>zeroCO2.wke!I184</f>
        <v>44.692</v>
      </c>
      <c r="K184" s="14">
        <f>VALUE(zeroCO2.wke!J184)</f>
        <v>1.7</v>
      </c>
      <c r="L184" s="14">
        <f>VALUE(zeroCO2.wke!K184)</f>
        <v>2</v>
      </c>
      <c r="M184" s="14">
        <f>VALUE(zeroCO2.wke!L184)</f>
        <v>2.6</v>
      </c>
      <c r="N184" s="14">
        <f>zeroCO2.wke!M184</f>
        <v>2456</v>
      </c>
      <c r="O184" s="14">
        <f>zeroCO2.wke!N184</f>
        <v>2876</v>
      </c>
      <c r="P184" s="14">
        <f>zeroCO2.wke!O184</f>
        <v>3383</v>
      </c>
      <c r="Q184" s="14">
        <f>zeroCO2.wke!P184</f>
        <v>-27.35</v>
      </c>
      <c r="R184" s="14">
        <f>zeroCO2.wke!Q184</f>
        <v>-33.6</v>
      </c>
    </row>
    <row r="185" spans="1:18" x14ac:dyDescent="0.25">
      <c r="A185" s="13" t="b">
        <f t="shared" si="2"/>
        <v>0</v>
      </c>
      <c r="B185" s="14">
        <f>zeroCO2.wke!A185</f>
        <v>19</v>
      </c>
      <c r="C185" s="14" t="str">
        <f>zeroCO2.wke!B185</f>
        <v>SG-126-9</v>
      </c>
      <c r="D185" s="14">
        <f>VALUE(zeroCO2.wke!C185)</f>
        <v>99</v>
      </c>
      <c r="E185" s="14" t="str">
        <f>zeroCO2.wke!D185</f>
        <v>85899</v>
      </c>
      <c r="F185" s="14" t="str">
        <f>zeroCO2.wke!E185</f>
        <v>05/28/21</v>
      </c>
      <c r="G185" s="14" t="str">
        <f>zeroCO2.wke!F185</f>
        <v>21:47:10</v>
      </c>
      <c r="H185" s="14">
        <f>zeroCO2.wke!G185</f>
        <v>4</v>
      </c>
      <c r="I185" s="14">
        <f>zeroCO2.wke!H185</f>
        <v>164.5</v>
      </c>
      <c r="J185" s="14">
        <f>zeroCO2.wke!I185</f>
        <v>44.652999999999999</v>
      </c>
      <c r="K185" s="14">
        <f>VALUE(zeroCO2.wke!J185)</f>
        <v>1.7</v>
      </c>
      <c r="L185" s="14">
        <f>VALUE(zeroCO2.wke!K185)</f>
        <v>2</v>
      </c>
      <c r="M185" s="14">
        <f>VALUE(zeroCO2.wke!L185)</f>
        <v>2.7</v>
      </c>
      <c r="N185" s="14">
        <f>zeroCO2.wke!M185</f>
        <v>2455</v>
      </c>
      <c r="O185" s="14">
        <f>zeroCO2.wke!N185</f>
        <v>2875</v>
      </c>
      <c r="P185" s="14">
        <f>zeroCO2.wke!O185</f>
        <v>3381</v>
      </c>
      <c r="Q185" s="14">
        <f>zeroCO2.wke!P185</f>
        <v>-27.353999999999999</v>
      </c>
      <c r="R185" s="14">
        <f>zeroCO2.wke!Q185</f>
        <v>-33.595999999999997</v>
      </c>
    </row>
    <row r="186" spans="1:18" x14ac:dyDescent="0.25">
      <c r="A186" s="13" t="b">
        <f t="shared" si="2"/>
        <v>0</v>
      </c>
      <c r="B186" s="14">
        <f>zeroCO2.wke!A186</f>
        <v>19</v>
      </c>
      <c r="C186" s="14" t="str">
        <f>zeroCO2.wke!B186</f>
        <v>SG-126-9</v>
      </c>
      <c r="D186" s="14">
        <f>VALUE(zeroCO2.wke!C186)</f>
        <v>99</v>
      </c>
      <c r="E186" s="14" t="str">
        <f>zeroCO2.wke!D186</f>
        <v>85899</v>
      </c>
      <c r="F186" s="14" t="str">
        <f>zeroCO2.wke!E186</f>
        <v>05/28/21</v>
      </c>
      <c r="G186" s="14" t="str">
        <f>zeroCO2.wke!F186</f>
        <v>21:47:10</v>
      </c>
      <c r="H186" s="14">
        <f>zeroCO2.wke!G186</f>
        <v>5</v>
      </c>
      <c r="I186" s="14">
        <f>zeroCO2.wke!H186</f>
        <v>209.8</v>
      </c>
      <c r="J186" s="14">
        <f>zeroCO2.wke!I186</f>
        <v>17.076000000000001</v>
      </c>
      <c r="K186" s="14">
        <f>VALUE(zeroCO2.wke!J186)</f>
        <v>1.6</v>
      </c>
      <c r="L186" s="14">
        <f>VALUE(zeroCO2.wke!K186)</f>
        <v>1.9</v>
      </c>
      <c r="M186" s="14">
        <f>VALUE(zeroCO2.wke!L186)</f>
        <v>2.5</v>
      </c>
      <c r="N186" s="14">
        <f>zeroCO2.wke!M186</f>
        <v>3991</v>
      </c>
      <c r="O186" s="14">
        <f>zeroCO2.wke!N186</f>
        <v>4802</v>
      </c>
      <c r="P186" s="14">
        <f>zeroCO2.wke!O186</f>
        <v>5687</v>
      </c>
      <c r="Q186" s="14">
        <f>zeroCO2.wke!P186</f>
        <v>0.45400000000000001</v>
      </c>
      <c r="R186" s="14">
        <f>zeroCO2.wke!Q186</f>
        <v>1.9570000000000001</v>
      </c>
    </row>
    <row r="187" spans="1:18" x14ac:dyDescent="0.25">
      <c r="A187" s="13" t="str">
        <f t="shared" si="2"/>
        <v>SG-126-9</v>
      </c>
      <c r="B187" s="14">
        <f>zeroCO2.wke!A187</f>
        <v>19</v>
      </c>
      <c r="C187" s="14" t="str">
        <f>zeroCO2.wke!B187</f>
        <v>SG-126-9</v>
      </c>
      <c r="D187" s="14">
        <f>VALUE(zeroCO2.wke!C187)</f>
        <v>99</v>
      </c>
      <c r="E187" s="14" t="str">
        <f>zeroCO2.wke!D187</f>
        <v>85899</v>
      </c>
      <c r="F187" s="14" t="str">
        <f>zeroCO2.wke!E187</f>
        <v>05/28/21</v>
      </c>
      <c r="G187" s="14" t="str">
        <f>zeroCO2.wke!F187</f>
        <v>21:47:10</v>
      </c>
      <c r="H187" s="14">
        <f>zeroCO2.wke!G187</f>
        <v>6</v>
      </c>
      <c r="I187" s="14">
        <f>zeroCO2.wke!H187</f>
        <v>269.60000000000002</v>
      </c>
      <c r="J187" s="14">
        <f>zeroCO2.wke!I187</f>
        <v>17.061</v>
      </c>
      <c r="K187" s="14">
        <f>VALUE(zeroCO2.wke!J187)</f>
        <v>2.2000000000000002</v>
      </c>
      <c r="L187" s="14">
        <f>VALUE(zeroCO2.wke!K187)</f>
        <v>2.6</v>
      </c>
      <c r="M187" s="14">
        <f>VALUE(zeroCO2.wke!L187)</f>
        <v>3.3</v>
      </c>
      <c r="N187" s="14">
        <f>zeroCO2.wke!M187</f>
        <v>4003</v>
      </c>
      <c r="O187" s="14">
        <f>zeroCO2.wke!N187</f>
        <v>4817</v>
      </c>
      <c r="P187" s="14">
        <f>zeroCO2.wke!O187</f>
        <v>5714</v>
      </c>
      <c r="Q187" s="14">
        <f>zeroCO2.wke!P187</f>
        <v>0.59599999999999997</v>
      </c>
      <c r="R187" s="14">
        <f>zeroCO2.wke!Q187</f>
        <v>2.3660000000000001</v>
      </c>
    </row>
    <row r="188" spans="1:18" x14ac:dyDescent="0.25">
      <c r="A188" s="13" t="str">
        <f t="shared" si="2"/>
        <v>SG-126-9</v>
      </c>
      <c r="B188" s="14">
        <f>zeroCO2.wke!A188</f>
        <v>19</v>
      </c>
      <c r="C188" s="14" t="str">
        <f>zeroCO2.wke!B188</f>
        <v>SG-126-9</v>
      </c>
      <c r="D188" s="14">
        <f>VALUE(zeroCO2.wke!C188)</f>
        <v>99</v>
      </c>
      <c r="E188" s="14" t="str">
        <f>zeroCO2.wke!D188</f>
        <v>85899</v>
      </c>
      <c r="F188" s="14" t="str">
        <f>zeroCO2.wke!E188</f>
        <v>05/28/21</v>
      </c>
      <c r="G188" s="14" t="str">
        <f>zeroCO2.wke!F188</f>
        <v>21:47:10</v>
      </c>
      <c r="H188" s="14">
        <f>zeroCO2.wke!G188</f>
        <v>7</v>
      </c>
      <c r="I188" s="14">
        <f>zeroCO2.wke!H188</f>
        <v>329.2</v>
      </c>
      <c r="J188" s="14">
        <f>zeroCO2.wke!I188</f>
        <v>16.341000000000001</v>
      </c>
      <c r="K188" s="14">
        <f>VALUE(zeroCO2.wke!J188)</f>
        <v>2.2999999999999998</v>
      </c>
      <c r="L188" s="14">
        <f>VALUE(zeroCO2.wke!K188)</f>
        <v>2.8</v>
      </c>
      <c r="M188" s="14">
        <f>VALUE(zeroCO2.wke!L188)</f>
        <v>3.6</v>
      </c>
      <c r="N188" s="14">
        <f>zeroCO2.wke!M188</f>
        <v>3839</v>
      </c>
      <c r="O188" s="14">
        <f>zeroCO2.wke!N188</f>
        <v>4620</v>
      </c>
      <c r="P188" s="14">
        <f>zeroCO2.wke!O188</f>
        <v>5476</v>
      </c>
      <c r="Q188" s="14">
        <f>zeroCO2.wke!P188</f>
        <v>0.621</v>
      </c>
      <c r="R188" s="14">
        <f>zeroCO2.wke!Q188</f>
        <v>2.2999999999999998</v>
      </c>
    </row>
    <row r="189" spans="1:18" x14ac:dyDescent="0.25">
      <c r="A189" s="13" t="str">
        <f t="shared" si="2"/>
        <v>SG-126-9</v>
      </c>
      <c r="B189" s="14">
        <f>zeroCO2.wke!A189</f>
        <v>19</v>
      </c>
      <c r="C189" s="14" t="str">
        <f>zeroCO2.wke!B189</f>
        <v>SG-126-9</v>
      </c>
      <c r="D189" s="14">
        <f>VALUE(zeroCO2.wke!C189)</f>
        <v>99</v>
      </c>
      <c r="E189" s="14" t="str">
        <f>zeroCO2.wke!D189</f>
        <v>85899</v>
      </c>
      <c r="F189" s="14" t="str">
        <f>zeroCO2.wke!E189</f>
        <v>05/28/21</v>
      </c>
      <c r="G189" s="14" t="str">
        <f>zeroCO2.wke!F189</f>
        <v>21:47:10</v>
      </c>
      <c r="H189" s="14">
        <f>zeroCO2.wke!G189</f>
        <v>8</v>
      </c>
      <c r="I189" s="14">
        <f>zeroCO2.wke!H189</f>
        <v>388.9</v>
      </c>
      <c r="J189" s="14">
        <f>zeroCO2.wke!I189</f>
        <v>15.702</v>
      </c>
      <c r="K189" s="14">
        <f>VALUE(zeroCO2.wke!J189)</f>
        <v>2.4</v>
      </c>
      <c r="L189" s="14">
        <f>VALUE(zeroCO2.wke!K189)</f>
        <v>2.8</v>
      </c>
      <c r="M189" s="14">
        <f>VALUE(zeroCO2.wke!L189)</f>
        <v>3.6</v>
      </c>
      <c r="N189" s="14">
        <f>zeroCO2.wke!M189</f>
        <v>3699</v>
      </c>
      <c r="O189" s="14">
        <f>zeroCO2.wke!N189</f>
        <v>4452</v>
      </c>
      <c r="P189" s="14">
        <f>zeroCO2.wke!O189</f>
        <v>5272</v>
      </c>
      <c r="Q189" s="14">
        <f>zeroCO2.wke!P189</f>
        <v>0.63500000000000001</v>
      </c>
      <c r="R189" s="14">
        <f>zeroCO2.wke!Q189</f>
        <v>2.3199999999999998</v>
      </c>
    </row>
    <row r="190" spans="1:18" x14ac:dyDescent="0.25">
      <c r="A190" s="13" t="str">
        <f t="shared" si="2"/>
        <v>SG-126-9</v>
      </c>
      <c r="B190" s="14">
        <f>zeroCO2.wke!A190</f>
        <v>19</v>
      </c>
      <c r="C190" s="14" t="str">
        <f>zeroCO2.wke!B190</f>
        <v>SG-126-9</v>
      </c>
      <c r="D190" s="14">
        <f>VALUE(zeroCO2.wke!C190)</f>
        <v>99</v>
      </c>
      <c r="E190" s="14" t="str">
        <f>zeroCO2.wke!D190</f>
        <v>85899</v>
      </c>
      <c r="F190" s="14" t="str">
        <f>zeroCO2.wke!E190</f>
        <v>05/28/21</v>
      </c>
      <c r="G190" s="14" t="str">
        <f>zeroCO2.wke!F190</f>
        <v>21:47:10</v>
      </c>
      <c r="H190" s="14">
        <f>zeroCO2.wke!G190</f>
        <v>9</v>
      </c>
      <c r="I190" s="14">
        <f>zeroCO2.wke!H190</f>
        <v>448.7</v>
      </c>
      <c r="J190" s="14">
        <f>zeroCO2.wke!I190</f>
        <v>15.002000000000001</v>
      </c>
      <c r="K190" s="14">
        <f>VALUE(zeroCO2.wke!J190)</f>
        <v>2.4</v>
      </c>
      <c r="L190" s="14">
        <f>VALUE(zeroCO2.wke!K190)</f>
        <v>2.8</v>
      </c>
      <c r="M190" s="14">
        <f>VALUE(zeroCO2.wke!L190)</f>
        <v>3.6</v>
      </c>
      <c r="N190" s="14">
        <f>zeroCO2.wke!M190</f>
        <v>3540</v>
      </c>
      <c r="O190" s="14">
        <f>zeroCO2.wke!N190</f>
        <v>4259</v>
      </c>
      <c r="P190" s="14">
        <f>zeroCO2.wke!O190</f>
        <v>5056</v>
      </c>
      <c r="Q190" s="14">
        <f>zeroCO2.wke!P190</f>
        <v>0.58099999999999996</v>
      </c>
      <c r="R190" s="14">
        <f>zeroCO2.wke!Q190</f>
        <v>2.371</v>
      </c>
    </row>
    <row r="191" spans="1:18" x14ac:dyDescent="0.25">
      <c r="A191" s="13" t="str">
        <f t="shared" si="2"/>
        <v>SG-126-9</v>
      </c>
      <c r="B191" s="14">
        <f>zeroCO2.wke!A191</f>
        <v>19</v>
      </c>
      <c r="C191" s="14" t="str">
        <f>zeroCO2.wke!B191</f>
        <v>SG-126-9</v>
      </c>
      <c r="D191" s="14">
        <f>VALUE(zeroCO2.wke!C191)</f>
        <v>99</v>
      </c>
      <c r="E191" s="14" t="str">
        <f>zeroCO2.wke!D191</f>
        <v>85899</v>
      </c>
      <c r="F191" s="14" t="str">
        <f>zeroCO2.wke!E191</f>
        <v>05/28/21</v>
      </c>
      <c r="G191" s="14" t="str">
        <f>zeroCO2.wke!F191</f>
        <v>21:47:10</v>
      </c>
      <c r="H191" s="14">
        <f>zeroCO2.wke!G191</f>
        <v>10</v>
      </c>
      <c r="I191" s="14">
        <f>zeroCO2.wke!H191</f>
        <v>508.3</v>
      </c>
      <c r="J191" s="14">
        <f>zeroCO2.wke!I191</f>
        <v>14.413</v>
      </c>
      <c r="K191" s="14">
        <f>VALUE(zeroCO2.wke!J191)</f>
        <v>2.4</v>
      </c>
      <c r="L191" s="14">
        <f>VALUE(zeroCO2.wke!K191)</f>
        <v>2.9</v>
      </c>
      <c r="M191" s="14">
        <f>VALUE(zeroCO2.wke!L191)</f>
        <v>3.6</v>
      </c>
      <c r="N191" s="14">
        <f>zeroCO2.wke!M191</f>
        <v>3413</v>
      </c>
      <c r="O191" s="14">
        <f>zeroCO2.wke!N191</f>
        <v>4108</v>
      </c>
      <c r="P191" s="14">
        <f>zeroCO2.wke!O191</f>
        <v>4864</v>
      </c>
      <c r="Q191" s="14">
        <f>zeroCO2.wke!P191</f>
        <v>0.59399999999999997</v>
      </c>
      <c r="R191" s="14">
        <f>zeroCO2.wke!Q191</f>
        <v>2.29</v>
      </c>
    </row>
    <row r="192" spans="1:18" x14ac:dyDescent="0.25">
      <c r="A192" s="13" t="b">
        <f t="shared" si="2"/>
        <v>0</v>
      </c>
      <c r="B192" s="14">
        <f>zeroCO2.wke!A192</f>
        <v>20</v>
      </c>
      <c r="C192" s="14" t="str">
        <f>zeroCO2.wke!B192</f>
        <v>SG-126-10</v>
      </c>
      <c r="D192" s="14">
        <f>VALUE(zeroCO2.wke!C192)</f>
        <v>62</v>
      </c>
      <c r="E192" s="14" t="str">
        <f>zeroCO2.wke!D192</f>
        <v>85900</v>
      </c>
      <c r="F192" s="14" t="str">
        <f>zeroCO2.wke!E192</f>
        <v>05/28/21</v>
      </c>
      <c r="G192" s="14" t="str">
        <f>zeroCO2.wke!F192</f>
        <v>21:59:49</v>
      </c>
      <c r="H192" s="14">
        <f>zeroCO2.wke!G192</f>
        <v>1</v>
      </c>
      <c r="I192" s="14">
        <f>zeroCO2.wke!H192</f>
        <v>27.2</v>
      </c>
      <c r="J192" s="14">
        <f>zeroCO2.wke!I192</f>
        <v>44.430999999999997</v>
      </c>
      <c r="K192" s="14">
        <f>VALUE(zeroCO2.wke!J192)</f>
        <v>1.4</v>
      </c>
      <c r="L192" s="14">
        <f>VALUE(zeroCO2.wke!K192)</f>
        <v>1.7</v>
      </c>
      <c r="M192" s="14">
        <f>VALUE(zeroCO2.wke!L192)</f>
        <v>2.2000000000000002</v>
      </c>
      <c r="N192" s="14">
        <f>zeroCO2.wke!M192</f>
        <v>2452</v>
      </c>
      <c r="O192" s="14">
        <f>zeroCO2.wke!N192</f>
        <v>2873</v>
      </c>
      <c r="P192" s="14">
        <f>zeroCO2.wke!O192</f>
        <v>3380</v>
      </c>
      <c r="Q192" s="14">
        <f>zeroCO2.wke!P192</f>
        <v>-27.3</v>
      </c>
      <c r="R192" s="14">
        <f>zeroCO2.wke!Q192</f>
        <v>-33.581000000000003</v>
      </c>
    </row>
    <row r="193" spans="1:18" x14ac:dyDescent="0.25">
      <c r="A193" s="13" t="b">
        <f t="shared" si="2"/>
        <v>0</v>
      </c>
      <c r="B193" s="14">
        <f>zeroCO2.wke!A193</f>
        <v>20</v>
      </c>
      <c r="C193" s="14" t="str">
        <f>zeroCO2.wke!B193</f>
        <v>SG-126-10</v>
      </c>
      <c r="D193" s="14">
        <f>VALUE(zeroCO2.wke!C193)</f>
        <v>62</v>
      </c>
      <c r="E193" s="14" t="str">
        <f>zeroCO2.wke!D193</f>
        <v>85900</v>
      </c>
      <c r="F193" s="14" t="str">
        <f>zeroCO2.wke!E193</f>
        <v>05/28/21</v>
      </c>
      <c r="G193" s="14" t="str">
        <f>zeroCO2.wke!F193</f>
        <v>21:59:49</v>
      </c>
      <c r="H193" s="14">
        <f>zeroCO2.wke!G193</f>
        <v>2</v>
      </c>
      <c r="I193" s="14">
        <f>zeroCO2.wke!H193</f>
        <v>72.900000000000006</v>
      </c>
      <c r="J193" s="14">
        <f>zeroCO2.wke!I193</f>
        <v>44.61</v>
      </c>
      <c r="K193" s="14">
        <f>VALUE(zeroCO2.wke!J193)</f>
        <v>1.7</v>
      </c>
      <c r="L193" s="14">
        <f>VALUE(zeroCO2.wke!K193)</f>
        <v>2</v>
      </c>
      <c r="M193" s="14">
        <f>VALUE(zeroCO2.wke!L193)</f>
        <v>2.6</v>
      </c>
      <c r="N193" s="14">
        <f>zeroCO2.wke!M193</f>
        <v>2455</v>
      </c>
      <c r="O193" s="14">
        <f>zeroCO2.wke!N193</f>
        <v>2876</v>
      </c>
      <c r="P193" s="14">
        <f>zeroCO2.wke!O193</f>
        <v>3384</v>
      </c>
      <c r="Q193" s="14">
        <f>zeroCO2.wke!P193</f>
        <v>-27.347000000000001</v>
      </c>
      <c r="R193" s="14">
        <f>zeroCO2.wke!Q193</f>
        <v>-33.627000000000002</v>
      </c>
    </row>
    <row r="194" spans="1:18" x14ac:dyDescent="0.25">
      <c r="A194" s="13" t="b">
        <f t="shared" si="2"/>
        <v>0</v>
      </c>
      <c r="B194" s="14">
        <f>zeroCO2.wke!A194</f>
        <v>20</v>
      </c>
      <c r="C194" s="14" t="str">
        <f>zeroCO2.wke!B194</f>
        <v>SG-126-10</v>
      </c>
      <c r="D194" s="14">
        <f>VALUE(zeroCO2.wke!C194)</f>
        <v>62</v>
      </c>
      <c r="E194" s="14" t="str">
        <f>zeroCO2.wke!D194</f>
        <v>85900</v>
      </c>
      <c r="F194" s="14" t="str">
        <f>zeroCO2.wke!E194</f>
        <v>05/28/21</v>
      </c>
      <c r="G194" s="14" t="str">
        <f>zeroCO2.wke!F194</f>
        <v>21:59:49</v>
      </c>
      <c r="H194" s="14">
        <f>zeroCO2.wke!G194</f>
        <v>3</v>
      </c>
      <c r="I194" s="14">
        <f>zeroCO2.wke!H194</f>
        <v>118.7</v>
      </c>
      <c r="J194" s="14">
        <f>zeroCO2.wke!I194</f>
        <v>44.771000000000001</v>
      </c>
      <c r="K194" s="14">
        <f>VALUE(zeroCO2.wke!J194)</f>
        <v>1.7</v>
      </c>
      <c r="L194" s="14">
        <f>VALUE(zeroCO2.wke!K194)</f>
        <v>2.1</v>
      </c>
      <c r="M194" s="14">
        <f>VALUE(zeroCO2.wke!L194)</f>
        <v>2.6</v>
      </c>
      <c r="N194" s="14">
        <f>zeroCO2.wke!M194</f>
        <v>2458</v>
      </c>
      <c r="O194" s="14">
        <f>zeroCO2.wke!N194</f>
        <v>2880</v>
      </c>
      <c r="P194" s="14">
        <f>zeroCO2.wke!O194</f>
        <v>3388</v>
      </c>
      <c r="Q194" s="14">
        <f>zeroCO2.wke!P194</f>
        <v>-27.35</v>
      </c>
      <c r="R194" s="14">
        <f>zeroCO2.wke!Q194</f>
        <v>-33.6</v>
      </c>
    </row>
    <row r="195" spans="1:18" x14ac:dyDescent="0.25">
      <c r="A195" s="13" t="b">
        <f t="shared" ref="A195:A258" si="3">IF(H195&gt;5,C195)</f>
        <v>0</v>
      </c>
      <c r="B195" s="14">
        <f>zeroCO2.wke!A195</f>
        <v>20</v>
      </c>
      <c r="C195" s="14" t="str">
        <f>zeroCO2.wke!B195</f>
        <v>SG-126-10</v>
      </c>
      <c r="D195" s="14">
        <f>VALUE(zeroCO2.wke!C195)</f>
        <v>62</v>
      </c>
      <c r="E195" s="14" t="str">
        <f>zeroCO2.wke!D195</f>
        <v>85900</v>
      </c>
      <c r="F195" s="14" t="str">
        <f>zeroCO2.wke!E195</f>
        <v>05/28/21</v>
      </c>
      <c r="G195" s="14" t="str">
        <f>zeroCO2.wke!F195</f>
        <v>21:59:49</v>
      </c>
      <c r="H195" s="14">
        <f>zeroCO2.wke!G195</f>
        <v>4</v>
      </c>
      <c r="I195" s="14">
        <f>zeroCO2.wke!H195</f>
        <v>164.5</v>
      </c>
      <c r="J195" s="14">
        <f>zeroCO2.wke!I195</f>
        <v>44.646999999999998</v>
      </c>
      <c r="K195" s="14">
        <f>VALUE(zeroCO2.wke!J195)</f>
        <v>1.8</v>
      </c>
      <c r="L195" s="14">
        <f>VALUE(zeroCO2.wke!K195)</f>
        <v>2.1</v>
      </c>
      <c r="M195" s="14">
        <f>VALUE(zeroCO2.wke!L195)</f>
        <v>2.7</v>
      </c>
      <c r="N195" s="14">
        <f>zeroCO2.wke!M195</f>
        <v>2449</v>
      </c>
      <c r="O195" s="14">
        <f>zeroCO2.wke!N195</f>
        <v>2869</v>
      </c>
      <c r="P195" s="14">
        <f>zeroCO2.wke!O195</f>
        <v>3374</v>
      </c>
      <c r="Q195" s="14">
        <f>zeroCO2.wke!P195</f>
        <v>-27.381</v>
      </c>
      <c r="R195" s="14">
        <f>zeroCO2.wke!Q195</f>
        <v>-33.607999999999997</v>
      </c>
    </row>
    <row r="196" spans="1:18" x14ac:dyDescent="0.25">
      <c r="A196" s="13" t="b">
        <f t="shared" si="3"/>
        <v>0</v>
      </c>
      <c r="B196" s="14">
        <f>zeroCO2.wke!A196</f>
        <v>20</v>
      </c>
      <c r="C196" s="14" t="str">
        <f>zeroCO2.wke!B196</f>
        <v>SG-126-10</v>
      </c>
      <c r="D196" s="14">
        <f>VALUE(zeroCO2.wke!C196)</f>
        <v>62</v>
      </c>
      <c r="E196" s="14" t="str">
        <f>zeroCO2.wke!D196</f>
        <v>85900</v>
      </c>
      <c r="F196" s="14" t="str">
        <f>zeroCO2.wke!E196</f>
        <v>05/28/21</v>
      </c>
      <c r="G196" s="14" t="str">
        <f>zeroCO2.wke!F196</f>
        <v>21:59:49</v>
      </c>
      <c r="H196" s="14">
        <f>zeroCO2.wke!G196</f>
        <v>5</v>
      </c>
      <c r="I196" s="14">
        <f>zeroCO2.wke!H196</f>
        <v>209.8</v>
      </c>
      <c r="J196" s="14">
        <f>zeroCO2.wke!I196</f>
        <v>5.5540000000000003</v>
      </c>
      <c r="K196" s="14">
        <f>VALUE(zeroCO2.wke!J196)</f>
        <v>1.7</v>
      </c>
      <c r="L196" s="14">
        <f>VALUE(zeroCO2.wke!K196)</f>
        <v>2</v>
      </c>
      <c r="M196" s="14">
        <f>VALUE(zeroCO2.wke!L196)</f>
        <v>2.6</v>
      </c>
      <c r="N196" s="14">
        <f>zeroCO2.wke!M196</f>
        <v>1312</v>
      </c>
      <c r="O196" s="14">
        <f>zeroCO2.wke!N196</f>
        <v>1579</v>
      </c>
      <c r="P196" s="14">
        <f>zeroCO2.wke!O196</f>
        <v>1868</v>
      </c>
      <c r="Q196" s="14">
        <f>zeroCO2.wke!P196</f>
        <v>0.188</v>
      </c>
      <c r="R196" s="14">
        <f>zeroCO2.wke!Q196</f>
        <v>0.47099999999999997</v>
      </c>
    </row>
    <row r="197" spans="1:18" x14ac:dyDescent="0.25">
      <c r="A197" s="13" t="str">
        <f t="shared" si="3"/>
        <v>SG-126-10</v>
      </c>
      <c r="B197" s="14">
        <f>zeroCO2.wke!A197</f>
        <v>20</v>
      </c>
      <c r="C197" s="14" t="str">
        <f>zeroCO2.wke!B197</f>
        <v>SG-126-10</v>
      </c>
      <c r="D197" s="14">
        <f>VALUE(zeroCO2.wke!C197)</f>
        <v>62</v>
      </c>
      <c r="E197" s="14" t="str">
        <f>zeroCO2.wke!D197</f>
        <v>85900</v>
      </c>
      <c r="F197" s="14" t="str">
        <f>zeroCO2.wke!E197</f>
        <v>05/28/21</v>
      </c>
      <c r="G197" s="14" t="str">
        <f>zeroCO2.wke!F197</f>
        <v>21:59:49</v>
      </c>
      <c r="H197" s="14">
        <f>zeroCO2.wke!G197</f>
        <v>6</v>
      </c>
      <c r="I197" s="14">
        <f>zeroCO2.wke!H197</f>
        <v>269.60000000000002</v>
      </c>
      <c r="J197" s="14">
        <f>zeroCO2.wke!I197</f>
        <v>5.5140000000000002</v>
      </c>
      <c r="K197" s="14">
        <f>VALUE(zeroCO2.wke!J197)</f>
        <v>1.7</v>
      </c>
      <c r="L197" s="14">
        <f>VALUE(zeroCO2.wke!K197)</f>
        <v>2</v>
      </c>
      <c r="M197" s="14">
        <f>VALUE(zeroCO2.wke!L197)</f>
        <v>2.6</v>
      </c>
      <c r="N197" s="14">
        <f>zeroCO2.wke!M197</f>
        <v>1306</v>
      </c>
      <c r="O197" s="14">
        <f>zeroCO2.wke!N197</f>
        <v>1572</v>
      </c>
      <c r="P197" s="14">
        <f>zeroCO2.wke!O197</f>
        <v>1860</v>
      </c>
      <c r="Q197" s="14">
        <f>zeroCO2.wke!P197</f>
        <v>0.33400000000000002</v>
      </c>
      <c r="R197" s="14">
        <f>zeroCO2.wke!Q197</f>
        <v>0.96099999999999997</v>
      </c>
    </row>
    <row r="198" spans="1:18" x14ac:dyDescent="0.25">
      <c r="A198" s="13" t="str">
        <f t="shared" si="3"/>
        <v>SG-126-10</v>
      </c>
      <c r="B198" s="14">
        <f>zeroCO2.wke!A198</f>
        <v>20</v>
      </c>
      <c r="C198" s="14" t="str">
        <f>zeroCO2.wke!B198</f>
        <v>SG-126-10</v>
      </c>
      <c r="D198" s="14">
        <f>VALUE(zeroCO2.wke!C198)</f>
        <v>62</v>
      </c>
      <c r="E198" s="14" t="str">
        <f>zeroCO2.wke!D198</f>
        <v>85900</v>
      </c>
      <c r="F198" s="14" t="str">
        <f>zeroCO2.wke!E198</f>
        <v>05/28/21</v>
      </c>
      <c r="G198" s="14" t="str">
        <f>zeroCO2.wke!F198</f>
        <v>21:59:49</v>
      </c>
      <c r="H198" s="14">
        <f>zeroCO2.wke!G198</f>
        <v>7</v>
      </c>
      <c r="I198" s="14">
        <f>zeroCO2.wke!H198</f>
        <v>329.4</v>
      </c>
      <c r="J198" s="14">
        <f>zeroCO2.wke!I198</f>
        <v>5.2969999999999997</v>
      </c>
      <c r="K198" s="14">
        <f>VALUE(zeroCO2.wke!J198)</f>
        <v>1.7</v>
      </c>
      <c r="L198" s="14">
        <f>VALUE(zeroCO2.wke!K198)</f>
        <v>2.1</v>
      </c>
      <c r="M198" s="14">
        <f>VALUE(zeroCO2.wke!L198)</f>
        <v>2.6</v>
      </c>
      <c r="N198" s="14">
        <f>zeroCO2.wke!M198</f>
        <v>1252</v>
      </c>
      <c r="O198" s="14">
        <f>zeroCO2.wke!N198</f>
        <v>1507</v>
      </c>
      <c r="P198" s="14">
        <f>zeroCO2.wke!O198</f>
        <v>1786</v>
      </c>
      <c r="Q198" s="14">
        <f>zeroCO2.wke!P198</f>
        <v>0.30299999999999999</v>
      </c>
      <c r="R198" s="14">
        <f>zeroCO2.wke!Q198</f>
        <v>1.0620000000000001</v>
      </c>
    </row>
    <row r="199" spans="1:18" x14ac:dyDescent="0.25">
      <c r="A199" s="13" t="str">
        <f t="shared" si="3"/>
        <v>SG-126-10</v>
      </c>
      <c r="B199" s="14">
        <f>zeroCO2.wke!A199</f>
        <v>20</v>
      </c>
      <c r="C199" s="14" t="str">
        <f>zeroCO2.wke!B199</f>
        <v>SG-126-10</v>
      </c>
      <c r="D199" s="14">
        <f>VALUE(zeroCO2.wke!C199)</f>
        <v>62</v>
      </c>
      <c r="E199" s="14" t="str">
        <f>zeroCO2.wke!D199</f>
        <v>85900</v>
      </c>
      <c r="F199" s="14" t="str">
        <f>zeroCO2.wke!E199</f>
        <v>05/28/21</v>
      </c>
      <c r="G199" s="14" t="str">
        <f>zeroCO2.wke!F199</f>
        <v>21:59:49</v>
      </c>
      <c r="H199" s="14">
        <f>zeroCO2.wke!G199</f>
        <v>8</v>
      </c>
      <c r="I199" s="14">
        <f>zeroCO2.wke!H199</f>
        <v>388.9</v>
      </c>
      <c r="J199" s="14">
        <f>zeroCO2.wke!I199</f>
        <v>5.0780000000000003</v>
      </c>
      <c r="K199" s="14">
        <f>VALUE(zeroCO2.wke!J199)</f>
        <v>1.7</v>
      </c>
      <c r="L199" s="14">
        <f>VALUE(zeroCO2.wke!K199)</f>
        <v>2</v>
      </c>
      <c r="M199" s="14">
        <f>VALUE(zeroCO2.wke!L199)</f>
        <v>2.6</v>
      </c>
      <c r="N199" s="14">
        <f>zeroCO2.wke!M199</f>
        <v>1204</v>
      </c>
      <c r="O199" s="14">
        <f>zeroCO2.wke!N199</f>
        <v>1449</v>
      </c>
      <c r="P199" s="14">
        <f>zeroCO2.wke!O199</f>
        <v>1713</v>
      </c>
      <c r="Q199" s="14">
        <f>zeroCO2.wke!P199</f>
        <v>0.33400000000000002</v>
      </c>
      <c r="R199" s="14">
        <f>zeroCO2.wke!Q199</f>
        <v>0.95599999999999996</v>
      </c>
    </row>
    <row r="200" spans="1:18" x14ac:dyDescent="0.25">
      <c r="A200" s="13" t="str">
        <f t="shared" si="3"/>
        <v>SG-126-10</v>
      </c>
      <c r="B200" s="14">
        <f>zeroCO2.wke!A200</f>
        <v>20</v>
      </c>
      <c r="C200" s="14" t="str">
        <f>zeroCO2.wke!B200</f>
        <v>SG-126-10</v>
      </c>
      <c r="D200" s="14">
        <f>VALUE(zeroCO2.wke!C200)</f>
        <v>62</v>
      </c>
      <c r="E200" s="14" t="str">
        <f>zeroCO2.wke!D200</f>
        <v>85900</v>
      </c>
      <c r="F200" s="14" t="str">
        <f>zeroCO2.wke!E200</f>
        <v>05/28/21</v>
      </c>
      <c r="G200" s="14" t="str">
        <f>zeroCO2.wke!F200</f>
        <v>21:59:49</v>
      </c>
      <c r="H200" s="14">
        <f>zeroCO2.wke!G200</f>
        <v>9</v>
      </c>
      <c r="I200" s="14">
        <f>zeroCO2.wke!H200</f>
        <v>448.7</v>
      </c>
      <c r="J200" s="14">
        <f>zeroCO2.wke!I200</f>
        <v>4.8860000000000001</v>
      </c>
      <c r="K200" s="14">
        <f>VALUE(zeroCO2.wke!J200)</f>
        <v>1.7</v>
      </c>
      <c r="L200" s="14">
        <f>VALUE(zeroCO2.wke!K200)</f>
        <v>2</v>
      </c>
      <c r="M200" s="14">
        <f>VALUE(zeroCO2.wke!L200)</f>
        <v>2.7</v>
      </c>
      <c r="N200" s="14">
        <f>zeroCO2.wke!M200</f>
        <v>1159</v>
      </c>
      <c r="O200" s="14">
        <f>zeroCO2.wke!N200</f>
        <v>1395</v>
      </c>
      <c r="P200" s="14">
        <f>zeroCO2.wke!O200</f>
        <v>1652</v>
      </c>
      <c r="Q200" s="14">
        <f>zeroCO2.wke!P200</f>
        <v>0.45500000000000002</v>
      </c>
      <c r="R200" s="14">
        <f>zeroCO2.wke!Q200</f>
        <v>0.7</v>
      </c>
    </row>
    <row r="201" spans="1:18" x14ac:dyDescent="0.25">
      <c r="A201" s="13" t="str">
        <f t="shared" si="3"/>
        <v>SG-126-10</v>
      </c>
      <c r="B201" s="14">
        <f>zeroCO2.wke!A201</f>
        <v>20</v>
      </c>
      <c r="C201" s="14" t="str">
        <f>zeroCO2.wke!B201</f>
        <v>SG-126-10</v>
      </c>
      <c r="D201" s="14">
        <f>VALUE(zeroCO2.wke!C201)</f>
        <v>62</v>
      </c>
      <c r="E201" s="14" t="str">
        <f>zeroCO2.wke!D201</f>
        <v>85900</v>
      </c>
      <c r="F201" s="14" t="str">
        <f>zeroCO2.wke!E201</f>
        <v>05/28/21</v>
      </c>
      <c r="G201" s="14" t="str">
        <f>zeroCO2.wke!F201</f>
        <v>21:59:49</v>
      </c>
      <c r="H201" s="14">
        <f>zeroCO2.wke!G201</f>
        <v>10</v>
      </c>
      <c r="I201" s="14">
        <f>zeroCO2.wke!H201</f>
        <v>508.3</v>
      </c>
      <c r="J201" s="14">
        <f>zeroCO2.wke!I201</f>
        <v>4.7009999999999996</v>
      </c>
      <c r="K201" s="14">
        <f>VALUE(zeroCO2.wke!J201)</f>
        <v>1.7</v>
      </c>
      <c r="L201" s="14">
        <f>VALUE(zeroCO2.wke!K201)</f>
        <v>2</v>
      </c>
      <c r="M201" s="14">
        <f>VALUE(zeroCO2.wke!L201)</f>
        <v>2.6</v>
      </c>
      <c r="N201" s="14">
        <f>zeroCO2.wke!M201</f>
        <v>1115</v>
      </c>
      <c r="O201" s="14">
        <f>zeroCO2.wke!N201</f>
        <v>1342</v>
      </c>
      <c r="P201" s="14">
        <f>zeroCO2.wke!O201</f>
        <v>1589</v>
      </c>
      <c r="Q201" s="14">
        <f>zeroCO2.wke!P201</f>
        <v>0.39300000000000002</v>
      </c>
      <c r="R201" s="14">
        <f>zeroCO2.wke!Q201</f>
        <v>0.95399999999999996</v>
      </c>
    </row>
    <row r="202" spans="1:18" x14ac:dyDescent="0.25">
      <c r="A202" s="13" t="b">
        <f t="shared" si="3"/>
        <v>0</v>
      </c>
      <c r="B202" s="14">
        <f>zeroCO2.wke!A202</f>
        <v>21</v>
      </c>
      <c r="C202" s="14" t="str">
        <f>zeroCO2.wke!B202</f>
        <v>naxos-3</v>
      </c>
      <c r="D202" s="14">
        <f>VALUE(zeroCO2.wke!C202)</f>
        <v>120</v>
      </c>
      <c r="E202" s="14" t="str">
        <f>zeroCO2.wke!D202</f>
        <v>85901</v>
      </c>
      <c r="F202" s="14" t="str">
        <f>zeroCO2.wke!E202</f>
        <v>05/28/21</v>
      </c>
      <c r="G202" s="14" t="str">
        <f>zeroCO2.wke!F202</f>
        <v>22:12:24</v>
      </c>
      <c r="H202" s="14">
        <f>zeroCO2.wke!G202</f>
        <v>1</v>
      </c>
      <c r="I202" s="14">
        <f>zeroCO2.wke!H202</f>
        <v>27.2</v>
      </c>
      <c r="J202" s="14">
        <f>zeroCO2.wke!I202</f>
        <v>44.475999999999999</v>
      </c>
      <c r="K202" s="14">
        <f>VALUE(zeroCO2.wke!J202)</f>
        <v>1.3</v>
      </c>
      <c r="L202" s="14">
        <f>VALUE(zeroCO2.wke!K202)</f>
        <v>1.5</v>
      </c>
      <c r="M202" s="14">
        <f>VALUE(zeroCO2.wke!L202)</f>
        <v>2.1</v>
      </c>
      <c r="N202" s="14">
        <f>zeroCO2.wke!M202</f>
        <v>2460</v>
      </c>
      <c r="O202" s="14">
        <f>zeroCO2.wke!N202</f>
        <v>2881</v>
      </c>
      <c r="P202" s="14">
        <f>zeroCO2.wke!O202</f>
        <v>3389</v>
      </c>
      <c r="Q202" s="14">
        <f>zeroCO2.wke!P202</f>
        <v>-27.302</v>
      </c>
      <c r="R202" s="14">
        <f>zeroCO2.wke!Q202</f>
        <v>-33.594999999999999</v>
      </c>
    </row>
    <row r="203" spans="1:18" x14ac:dyDescent="0.25">
      <c r="A203" s="13" t="b">
        <f t="shared" si="3"/>
        <v>0</v>
      </c>
      <c r="B203" s="14">
        <f>zeroCO2.wke!A203</f>
        <v>21</v>
      </c>
      <c r="C203" s="14" t="str">
        <f>zeroCO2.wke!B203</f>
        <v>naxos-3</v>
      </c>
      <c r="D203" s="14">
        <f>VALUE(zeroCO2.wke!C203)</f>
        <v>120</v>
      </c>
      <c r="E203" s="14" t="str">
        <f>zeroCO2.wke!D203</f>
        <v>85901</v>
      </c>
      <c r="F203" s="14" t="str">
        <f>zeroCO2.wke!E203</f>
        <v>05/28/21</v>
      </c>
      <c r="G203" s="14" t="str">
        <f>zeroCO2.wke!F203</f>
        <v>22:12:24</v>
      </c>
      <c r="H203" s="14">
        <f>zeroCO2.wke!G203</f>
        <v>2</v>
      </c>
      <c r="I203" s="14">
        <f>zeroCO2.wke!H203</f>
        <v>72.900000000000006</v>
      </c>
      <c r="J203" s="14">
        <f>zeroCO2.wke!I203</f>
        <v>44.743000000000002</v>
      </c>
      <c r="K203" s="14">
        <f>VALUE(zeroCO2.wke!J203)</f>
        <v>1.6</v>
      </c>
      <c r="L203" s="14">
        <f>VALUE(zeroCO2.wke!K203)</f>
        <v>1.9</v>
      </c>
      <c r="M203" s="14">
        <f>VALUE(zeroCO2.wke!L203)</f>
        <v>2.5</v>
      </c>
      <c r="N203" s="14">
        <f>zeroCO2.wke!M203</f>
        <v>2465</v>
      </c>
      <c r="O203" s="14">
        <f>zeroCO2.wke!N203</f>
        <v>2887</v>
      </c>
      <c r="P203" s="14">
        <f>zeroCO2.wke!O203</f>
        <v>3396</v>
      </c>
      <c r="Q203" s="14">
        <f>zeroCO2.wke!P203</f>
        <v>-27.355</v>
      </c>
      <c r="R203" s="14">
        <f>zeroCO2.wke!Q203</f>
        <v>-33.579000000000001</v>
      </c>
    </row>
    <row r="204" spans="1:18" x14ac:dyDescent="0.25">
      <c r="A204" s="13" t="b">
        <f t="shared" si="3"/>
        <v>0</v>
      </c>
      <c r="B204" s="14">
        <f>zeroCO2.wke!A204</f>
        <v>21</v>
      </c>
      <c r="C204" s="14" t="str">
        <f>zeroCO2.wke!B204</f>
        <v>naxos-3</v>
      </c>
      <c r="D204" s="14">
        <f>VALUE(zeroCO2.wke!C204)</f>
        <v>120</v>
      </c>
      <c r="E204" s="14" t="str">
        <f>zeroCO2.wke!D204</f>
        <v>85901</v>
      </c>
      <c r="F204" s="14" t="str">
        <f>zeroCO2.wke!E204</f>
        <v>05/28/21</v>
      </c>
      <c r="G204" s="14" t="str">
        <f>zeroCO2.wke!F204</f>
        <v>22:12:24</v>
      </c>
      <c r="H204" s="14">
        <f>zeroCO2.wke!G204</f>
        <v>3</v>
      </c>
      <c r="I204" s="14">
        <f>zeroCO2.wke!H204</f>
        <v>118.7</v>
      </c>
      <c r="J204" s="14">
        <f>zeroCO2.wke!I204</f>
        <v>44.768000000000001</v>
      </c>
      <c r="K204" s="14">
        <f>VALUE(zeroCO2.wke!J204)</f>
        <v>1.7</v>
      </c>
      <c r="L204" s="14">
        <f>VALUE(zeroCO2.wke!K204)</f>
        <v>2</v>
      </c>
      <c r="M204" s="14">
        <f>VALUE(zeroCO2.wke!L204)</f>
        <v>2.6</v>
      </c>
      <c r="N204" s="14">
        <f>zeroCO2.wke!M204</f>
        <v>2461</v>
      </c>
      <c r="O204" s="14">
        <f>zeroCO2.wke!N204</f>
        <v>2883</v>
      </c>
      <c r="P204" s="14">
        <f>zeroCO2.wke!O204</f>
        <v>3391</v>
      </c>
      <c r="Q204" s="14">
        <f>zeroCO2.wke!P204</f>
        <v>-27.35</v>
      </c>
      <c r="R204" s="14">
        <f>zeroCO2.wke!Q204</f>
        <v>-33.6</v>
      </c>
    </row>
    <row r="205" spans="1:18" x14ac:dyDescent="0.25">
      <c r="A205" s="13" t="b">
        <f t="shared" si="3"/>
        <v>0</v>
      </c>
      <c r="B205" s="14">
        <f>zeroCO2.wke!A205</f>
        <v>21</v>
      </c>
      <c r="C205" s="14" t="str">
        <f>zeroCO2.wke!B205</f>
        <v>naxos-3</v>
      </c>
      <c r="D205" s="14">
        <f>VALUE(zeroCO2.wke!C205)</f>
        <v>120</v>
      </c>
      <c r="E205" s="14" t="str">
        <f>zeroCO2.wke!D205</f>
        <v>85901</v>
      </c>
      <c r="F205" s="14" t="str">
        <f>zeroCO2.wke!E205</f>
        <v>05/28/21</v>
      </c>
      <c r="G205" s="14" t="str">
        <f>zeroCO2.wke!F205</f>
        <v>22:12:24</v>
      </c>
      <c r="H205" s="14">
        <f>zeroCO2.wke!G205</f>
        <v>4</v>
      </c>
      <c r="I205" s="14">
        <f>zeroCO2.wke!H205</f>
        <v>164.5</v>
      </c>
      <c r="J205" s="14">
        <f>zeroCO2.wke!I205</f>
        <v>44.905999999999999</v>
      </c>
      <c r="K205" s="14">
        <f>VALUE(zeroCO2.wke!J205)</f>
        <v>1.7</v>
      </c>
      <c r="L205" s="14">
        <f>VALUE(zeroCO2.wke!K205)</f>
        <v>2</v>
      </c>
      <c r="M205" s="14">
        <f>VALUE(zeroCO2.wke!L205)</f>
        <v>2.6</v>
      </c>
      <c r="N205" s="14">
        <f>zeroCO2.wke!M205</f>
        <v>2466</v>
      </c>
      <c r="O205" s="14">
        <f>zeroCO2.wke!N205</f>
        <v>2888</v>
      </c>
      <c r="P205" s="14">
        <f>zeroCO2.wke!O205</f>
        <v>3398</v>
      </c>
      <c r="Q205" s="14">
        <f>zeroCO2.wke!P205</f>
        <v>-27.385000000000002</v>
      </c>
      <c r="R205" s="14">
        <f>zeroCO2.wke!Q205</f>
        <v>-33.622999999999998</v>
      </c>
    </row>
    <row r="206" spans="1:18" x14ac:dyDescent="0.25">
      <c r="A206" s="13" t="b">
        <f t="shared" si="3"/>
        <v>0</v>
      </c>
      <c r="B206" s="14">
        <f>zeroCO2.wke!A206</f>
        <v>21</v>
      </c>
      <c r="C206" s="14" t="str">
        <f>zeroCO2.wke!B206</f>
        <v>naxos-3</v>
      </c>
      <c r="D206" s="14">
        <f>VALUE(zeroCO2.wke!C206)</f>
        <v>120</v>
      </c>
      <c r="E206" s="14" t="str">
        <f>zeroCO2.wke!D206</f>
        <v>85901</v>
      </c>
      <c r="F206" s="14" t="str">
        <f>zeroCO2.wke!E206</f>
        <v>05/28/21</v>
      </c>
      <c r="G206" s="14" t="str">
        <f>zeroCO2.wke!F206</f>
        <v>22:12:24</v>
      </c>
      <c r="H206" s="14">
        <f>zeroCO2.wke!G206</f>
        <v>5</v>
      </c>
      <c r="I206" s="14">
        <f>zeroCO2.wke!H206</f>
        <v>209.8</v>
      </c>
      <c r="J206" s="14">
        <f>zeroCO2.wke!I206</f>
        <v>20.224</v>
      </c>
      <c r="K206" s="14">
        <f>VALUE(zeroCO2.wke!J206)</f>
        <v>1.6</v>
      </c>
      <c r="L206" s="14">
        <f>VALUE(zeroCO2.wke!K206)</f>
        <v>1.9</v>
      </c>
      <c r="M206" s="14">
        <f>VALUE(zeroCO2.wke!L206)</f>
        <v>2.6</v>
      </c>
      <c r="N206" s="14">
        <f>zeroCO2.wke!M206</f>
        <v>4744</v>
      </c>
      <c r="O206" s="14">
        <f>zeroCO2.wke!N206</f>
        <v>5720</v>
      </c>
      <c r="P206" s="14">
        <f>zeroCO2.wke!O206</f>
        <v>6702</v>
      </c>
      <c r="Q206" s="14">
        <f>zeroCO2.wke!P206</f>
        <v>2.2090000000000001</v>
      </c>
      <c r="R206" s="14">
        <f>zeroCO2.wke!Q206</f>
        <v>-7.7480000000000002</v>
      </c>
    </row>
    <row r="207" spans="1:18" x14ac:dyDescent="0.25">
      <c r="A207" s="13" t="str">
        <f t="shared" si="3"/>
        <v>naxos-3</v>
      </c>
      <c r="B207" s="14">
        <f>zeroCO2.wke!A207</f>
        <v>21</v>
      </c>
      <c r="C207" s="14" t="str">
        <f>zeroCO2.wke!B207</f>
        <v>naxos-3</v>
      </c>
      <c r="D207" s="14">
        <f>VALUE(zeroCO2.wke!C207)</f>
        <v>120</v>
      </c>
      <c r="E207" s="14" t="str">
        <f>zeroCO2.wke!D207</f>
        <v>85901</v>
      </c>
      <c r="F207" s="14" t="str">
        <f>zeroCO2.wke!E207</f>
        <v>05/28/21</v>
      </c>
      <c r="G207" s="14" t="str">
        <f>zeroCO2.wke!F207</f>
        <v>22:12:24</v>
      </c>
      <c r="H207" s="14">
        <f>zeroCO2.wke!G207</f>
        <v>6</v>
      </c>
      <c r="I207" s="14">
        <f>zeroCO2.wke!H207</f>
        <v>269.60000000000002</v>
      </c>
      <c r="J207" s="14">
        <f>zeroCO2.wke!I207</f>
        <v>20.251999999999999</v>
      </c>
      <c r="K207" s="14">
        <f>VALUE(zeroCO2.wke!J207)</f>
        <v>2.2999999999999998</v>
      </c>
      <c r="L207" s="14">
        <f>VALUE(zeroCO2.wke!K207)</f>
        <v>2.7</v>
      </c>
      <c r="M207" s="14">
        <f>VALUE(zeroCO2.wke!L207)</f>
        <v>3.4</v>
      </c>
      <c r="N207" s="14">
        <f>zeroCO2.wke!M207</f>
        <v>4759</v>
      </c>
      <c r="O207" s="14">
        <f>zeroCO2.wke!N207</f>
        <v>5737</v>
      </c>
      <c r="P207" s="14">
        <f>zeroCO2.wke!O207</f>
        <v>6722</v>
      </c>
      <c r="Q207" s="14">
        <f>zeroCO2.wke!P207</f>
        <v>2.3239999999999998</v>
      </c>
      <c r="R207" s="14">
        <f>zeroCO2.wke!Q207</f>
        <v>-7.258</v>
      </c>
    </row>
    <row r="208" spans="1:18" x14ac:dyDescent="0.25">
      <c r="A208" s="13" t="str">
        <f t="shared" si="3"/>
        <v>naxos-3</v>
      </c>
      <c r="B208" s="14">
        <f>zeroCO2.wke!A208</f>
        <v>21</v>
      </c>
      <c r="C208" s="14" t="str">
        <f>zeroCO2.wke!B208</f>
        <v>naxos-3</v>
      </c>
      <c r="D208" s="14">
        <f>VALUE(zeroCO2.wke!C208)</f>
        <v>120</v>
      </c>
      <c r="E208" s="14" t="str">
        <f>zeroCO2.wke!D208</f>
        <v>85901</v>
      </c>
      <c r="F208" s="14" t="str">
        <f>zeroCO2.wke!E208</f>
        <v>05/28/21</v>
      </c>
      <c r="G208" s="14" t="str">
        <f>zeroCO2.wke!F208</f>
        <v>22:12:24</v>
      </c>
      <c r="H208" s="14">
        <f>zeroCO2.wke!G208</f>
        <v>7</v>
      </c>
      <c r="I208" s="14">
        <f>zeroCO2.wke!H208</f>
        <v>329.4</v>
      </c>
      <c r="J208" s="14">
        <f>zeroCO2.wke!I208</f>
        <v>19.443999999999999</v>
      </c>
      <c r="K208" s="14">
        <f>VALUE(zeroCO2.wke!J208)</f>
        <v>2.5</v>
      </c>
      <c r="L208" s="14">
        <f>VALUE(zeroCO2.wke!K208)</f>
        <v>2.9</v>
      </c>
      <c r="M208" s="14">
        <f>VALUE(zeroCO2.wke!L208)</f>
        <v>3.8</v>
      </c>
      <c r="N208" s="14">
        <f>zeroCO2.wke!M208</f>
        <v>4566</v>
      </c>
      <c r="O208" s="14">
        <f>zeroCO2.wke!N208</f>
        <v>5505</v>
      </c>
      <c r="P208" s="14">
        <f>zeroCO2.wke!O208</f>
        <v>6460</v>
      </c>
      <c r="Q208" s="14">
        <f>zeroCO2.wke!P208</f>
        <v>2.4239999999999999</v>
      </c>
      <c r="R208" s="14">
        <f>zeroCO2.wke!Q208</f>
        <v>-7.3159999999999998</v>
      </c>
    </row>
    <row r="209" spans="1:18" x14ac:dyDescent="0.25">
      <c r="A209" s="13" t="str">
        <f t="shared" si="3"/>
        <v>naxos-3</v>
      </c>
      <c r="B209" s="14">
        <f>zeroCO2.wke!A209</f>
        <v>21</v>
      </c>
      <c r="C209" s="14" t="str">
        <f>zeroCO2.wke!B209</f>
        <v>naxos-3</v>
      </c>
      <c r="D209" s="14">
        <f>VALUE(zeroCO2.wke!C209)</f>
        <v>120</v>
      </c>
      <c r="E209" s="14" t="str">
        <f>zeroCO2.wke!D209</f>
        <v>85901</v>
      </c>
      <c r="F209" s="14" t="str">
        <f>zeroCO2.wke!E209</f>
        <v>05/28/21</v>
      </c>
      <c r="G209" s="14" t="str">
        <f>zeroCO2.wke!F209</f>
        <v>22:12:24</v>
      </c>
      <c r="H209" s="14">
        <f>zeroCO2.wke!G209</f>
        <v>8</v>
      </c>
      <c r="I209" s="14">
        <f>zeroCO2.wke!H209</f>
        <v>388.9</v>
      </c>
      <c r="J209" s="14">
        <f>zeroCO2.wke!I209</f>
        <v>18.736000000000001</v>
      </c>
      <c r="K209" s="14">
        <f>VALUE(zeroCO2.wke!J209)</f>
        <v>2.5</v>
      </c>
      <c r="L209" s="14">
        <f>VALUE(zeroCO2.wke!K209)</f>
        <v>3</v>
      </c>
      <c r="M209" s="14">
        <f>VALUE(zeroCO2.wke!L209)</f>
        <v>3.9</v>
      </c>
      <c r="N209" s="14">
        <f>zeroCO2.wke!M209</f>
        <v>4414</v>
      </c>
      <c r="O209" s="14">
        <f>zeroCO2.wke!N209</f>
        <v>5322</v>
      </c>
      <c r="P209" s="14">
        <f>zeroCO2.wke!O209</f>
        <v>6231</v>
      </c>
      <c r="Q209" s="14">
        <f>zeroCO2.wke!P209</f>
        <v>2.391</v>
      </c>
      <c r="R209" s="14">
        <f>zeroCO2.wke!Q209</f>
        <v>-7.2670000000000003</v>
      </c>
    </row>
    <row r="210" spans="1:18" x14ac:dyDescent="0.25">
      <c r="A210" s="13" t="str">
        <f t="shared" si="3"/>
        <v>naxos-3</v>
      </c>
      <c r="B210" s="14">
        <f>zeroCO2.wke!A210</f>
        <v>21</v>
      </c>
      <c r="C210" s="14" t="str">
        <f>zeroCO2.wke!B210</f>
        <v>naxos-3</v>
      </c>
      <c r="D210" s="14">
        <f>VALUE(zeroCO2.wke!C210)</f>
        <v>120</v>
      </c>
      <c r="E210" s="14" t="str">
        <f>zeroCO2.wke!D210</f>
        <v>85901</v>
      </c>
      <c r="F210" s="14" t="str">
        <f>zeroCO2.wke!E210</f>
        <v>05/28/21</v>
      </c>
      <c r="G210" s="14" t="str">
        <f>zeroCO2.wke!F210</f>
        <v>22:12:24</v>
      </c>
      <c r="H210" s="14">
        <f>zeroCO2.wke!G210</f>
        <v>9</v>
      </c>
      <c r="I210" s="14">
        <f>zeroCO2.wke!H210</f>
        <v>448.7</v>
      </c>
      <c r="J210" s="14">
        <f>zeroCO2.wke!I210</f>
        <v>17.978999999999999</v>
      </c>
      <c r="K210" s="14">
        <f>VALUE(zeroCO2.wke!J210)</f>
        <v>2.6</v>
      </c>
      <c r="L210" s="14">
        <f>VALUE(zeroCO2.wke!K210)</f>
        <v>3.1</v>
      </c>
      <c r="M210" s="14">
        <f>VALUE(zeroCO2.wke!L210)</f>
        <v>3.9</v>
      </c>
      <c r="N210" s="14">
        <f>zeroCO2.wke!M210</f>
        <v>4234</v>
      </c>
      <c r="O210" s="14">
        <f>zeroCO2.wke!N210</f>
        <v>5104</v>
      </c>
      <c r="P210" s="14">
        <f>zeroCO2.wke!O210</f>
        <v>5983</v>
      </c>
      <c r="Q210" s="14">
        <f>zeroCO2.wke!P210</f>
        <v>2.391</v>
      </c>
      <c r="R210" s="14">
        <f>zeroCO2.wke!Q210</f>
        <v>-7.2309999999999999</v>
      </c>
    </row>
    <row r="211" spans="1:18" x14ac:dyDescent="0.25">
      <c r="A211" s="13" t="str">
        <f t="shared" si="3"/>
        <v>naxos-3</v>
      </c>
      <c r="B211" s="14">
        <f>zeroCO2.wke!A211</f>
        <v>21</v>
      </c>
      <c r="C211" s="14" t="str">
        <f>zeroCO2.wke!B211</f>
        <v>naxos-3</v>
      </c>
      <c r="D211" s="14">
        <f>VALUE(zeroCO2.wke!C211)</f>
        <v>120</v>
      </c>
      <c r="E211" s="14" t="str">
        <f>zeroCO2.wke!D211</f>
        <v>85901</v>
      </c>
      <c r="F211" s="14" t="str">
        <f>zeroCO2.wke!E211</f>
        <v>05/28/21</v>
      </c>
      <c r="G211" s="14" t="str">
        <f>zeroCO2.wke!F211</f>
        <v>22:12:24</v>
      </c>
      <c r="H211" s="14">
        <f>zeroCO2.wke!G211</f>
        <v>10</v>
      </c>
      <c r="I211" s="14">
        <f>zeroCO2.wke!H211</f>
        <v>508.3</v>
      </c>
      <c r="J211" s="14">
        <f>zeroCO2.wke!I211</f>
        <v>17.292000000000002</v>
      </c>
      <c r="K211" s="14">
        <f>VALUE(zeroCO2.wke!J211)</f>
        <v>2.6</v>
      </c>
      <c r="L211" s="14">
        <f>VALUE(zeroCO2.wke!K211)</f>
        <v>3.1</v>
      </c>
      <c r="M211" s="14">
        <f>VALUE(zeroCO2.wke!L211)</f>
        <v>3.9</v>
      </c>
      <c r="N211" s="14">
        <f>zeroCO2.wke!M211</f>
        <v>4072</v>
      </c>
      <c r="O211" s="14">
        <f>zeroCO2.wke!N211</f>
        <v>4910</v>
      </c>
      <c r="P211" s="14">
        <f>zeroCO2.wke!O211</f>
        <v>5757</v>
      </c>
      <c r="Q211" s="14">
        <f>zeroCO2.wke!P211</f>
        <v>2.3290000000000002</v>
      </c>
      <c r="R211" s="14">
        <f>zeroCO2.wke!Q211</f>
        <v>-7.2759999999999998</v>
      </c>
    </row>
    <row r="212" spans="1:18" x14ac:dyDescent="0.25">
      <c r="A212" s="13" t="b">
        <f t="shared" si="3"/>
        <v>0</v>
      </c>
      <c r="B212" s="14">
        <f>zeroCO2.wke!A212</f>
        <v>22</v>
      </c>
      <c r="C212" s="14" t="str">
        <f>zeroCO2.wke!B212</f>
        <v>SG-126-11</v>
      </c>
      <c r="D212" s="14">
        <f>VALUE(zeroCO2.wke!C212)</f>
        <v>66</v>
      </c>
      <c r="E212" s="14" t="str">
        <f>zeroCO2.wke!D212</f>
        <v>85902</v>
      </c>
      <c r="F212" s="14" t="str">
        <f>zeroCO2.wke!E212</f>
        <v>05/28/21</v>
      </c>
      <c r="G212" s="14" t="str">
        <f>zeroCO2.wke!F212</f>
        <v>22:25:01</v>
      </c>
      <c r="H212" s="14">
        <f>zeroCO2.wke!G212</f>
        <v>1</v>
      </c>
      <c r="I212" s="14">
        <f>zeroCO2.wke!H212</f>
        <v>27.2</v>
      </c>
      <c r="J212" s="14">
        <f>zeroCO2.wke!I212</f>
        <v>44.526000000000003</v>
      </c>
      <c r="K212" s="14">
        <f>VALUE(zeroCO2.wke!J212)</f>
        <v>1.5</v>
      </c>
      <c r="L212" s="14">
        <f>VALUE(zeroCO2.wke!K212)</f>
        <v>1.7</v>
      </c>
      <c r="M212" s="14">
        <f>VALUE(zeroCO2.wke!L212)</f>
        <v>2.2999999999999998</v>
      </c>
      <c r="N212" s="14">
        <f>zeroCO2.wke!M212</f>
        <v>2462</v>
      </c>
      <c r="O212" s="14">
        <f>zeroCO2.wke!N212</f>
        <v>2884</v>
      </c>
      <c r="P212" s="14">
        <f>zeroCO2.wke!O212</f>
        <v>3392</v>
      </c>
      <c r="Q212" s="14">
        <f>zeroCO2.wke!P212</f>
        <v>-27.224</v>
      </c>
      <c r="R212" s="14">
        <f>zeroCO2.wke!Q212</f>
        <v>-33.576999999999998</v>
      </c>
    </row>
    <row r="213" spans="1:18" x14ac:dyDescent="0.25">
      <c r="A213" s="13" t="b">
        <f t="shared" si="3"/>
        <v>0</v>
      </c>
      <c r="B213" s="14">
        <f>zeroCO2.wke!A213</f>
        <v>22</v>
      </c>
      <c r="C213" s="14" t="str">
        <f>zeroCO2.wke!B213</f>
        <v>SG-126-11</v>
      </c>
      <c r="D213" s="14">
        <f>VALUE(zeroCO2.wke!C213)</f>
        <v>66</v>
      </c>
      <c r="E213" s="14" t="str">
        <f>zeroCO2.wke!D213</f>
        <v>85902</v>
      </c>
      <c r="F213" s="14" t="str">
        <f>zeroCO2.wke!E213</f>
        <v>05/28/21</v>
      </c>
      <c r="G213" s="14" t="str">
        <f>zeroCO2.wke!F213</f>
        <v>22:25:01</v>
      </c>
      <c r="H213" s="14">
        <f>zeroCO2.wke!G213</f>
        <v>2</v>
      </c>
      <c r="I213" s="14">
        <f>zeroCO2.wke!H213</f>
        <v>72.900000000000006</v>
      </c>
      <c r="J213" s="14">
        <f>zeroCO2.wke!I213</f>
        <v>44.826000000000001</v>
      </c>
      <c r="K213" s="14">
        <f>VALUE(zeroCO2.wke!J213)</f>
        <v>1.7</v>
      </c>
      <c r="L213" s="14">
        <f>VALUE(zeroCO2.wke!K213)</f>
        <v>2.1</v>
      </c>
      <c r="M213" s="14">
        <f>VALUE(zeroCO2.wke!L213)</f>
        <v>2.6</v>
      </c>
      <c r="N213" s="14">
        <f>zeroCO2.wke!M213</f>
        <v>2459</v>
      </c>
      <c r="O213" s="14">
        <f>zeroCO2.wke!N213</f>
        <v>2881</v>
      </c>
      <c r="P213" s="14">
        <f>zeroCO2.wke!O213</f>
        <v>3388</v>
      </c>
      <c r="Q213" s="14">
        <f>zeroCO2.wke!P213</f>
        <v>-27.321999999999999</v>
      </c>
      <c r="R213" s="14">
        <f>zeroCO2.wke!Q213</f>
        <v>-33.619</v>
      </c>
    </row>
    <row r="214" spans="1:18" x14ac:dyDescent="0.25">
      <c r="A214" s="13" t="b">
        <f t="shared" si="3"/>
        <v>0</v>
      </c>
      <c r="B214" s="14">
        <f>zeroCO2.wke!A214</f>
        <v>22</v>
      </c>
      <c r="C214" s="14" t="str">
        <f>zeroCO2.wke!B214</f>
        <v>SG-126-11</v>
      </c>
      <c r="D214" s="14">
        <f>VALUE(zeroCO2.wke!C214)</f>
        <v>66</v>
      </c>
      <c r="E214" s="14" t="str">
        <f>zeroCO2.wke!D214</f>
        <v>85902</v>
      </c>
      <c r="F214" s="14" t="str">
        <f>zeroCO2.wke!E214</f>
        <v>05/28/21</v>
      </c>
      <c r="G214" s="14" t="str">
        <f>zeroCO2.wke!F214</f>
        <v>22:25:01</v>
      </c>
      <c r="H214" s="14">
        <f>zeroCO2.wke!G214</f>
        <v>3</v>
      </c>
      <c r="I214" s="14">
        <f>zeroCO2.wke!H214</f>
        <v>118.7</v>
      </c>
      <c r="J214" s="14">
        <f>zeroCO2.wke!I214</f>
        <v>44.985999999999997</v>
      </c>
      <c r="K214" s="14">
        <f>VALUE(zeroCO2.wke!J214)</f>
        <v>1.8</v>
      </c>
      <c r="L214" s="14">
        <f>VALUE(zeroCO2.wke!K214)</f>
        <v>2.1</v>
      </c>
      <c r="M214" s="14">
        <f>VALUE(zeroCO2.wke!L214)</f>
        <v>2.7</v>
      </c>
      <c r="N214" s="14">
        <f>zeroCO2.wke!M214</f>
        <v>2467</v>
      </c>
      <c r="O214" s="14">
        <f>zeroCO2.wke!N214</f>
        <v>2889</v>
      </c>
      <c r="P214" s="14">
        <f>zeroCO2.wke!O214</f>
        <v>3399</v>
      </c>
      <c r="Q214" s="14">
        <f>zeroCO2.wke!P214</f>
        <v>-27.35</v>
      </c>
      <c r="R214" s="14">
        <f>zeroCO2.wke!Q214</f>
        <v>-33.6</v>
      </c>
    </row>
    <row r="215" spans="1:18" x14ac:dyDescent="0.25">
      <c r="A215" s="13" t="b">
        <f t="shared" si="3"/>
        <v>0</v>
      </c>
      <c r="B215" s="14">
        <f>zeroCO2.wke!A215</f>
        <v>22</v>
      </c>
      <c r="C215" s="14" t="str">
        <f>zeroCO2.wke!B215</f>
        <v>SG-126-11</v>
      </c>
      <c r="D215" s="14">
        <f>VALUE(zeroCO2.wke!C215)</f>
        <v>66</v>
      </c>
      <c r="E215" s="14" t="str">
        <f>zeroCO2.wke!D215</f>
        <v>85902</v>
      </c>
      <c r="F215" s="14" t="str">
        <f>zeroCO2.wke!E215</f>
        <v>05/28/21</v>
      </c>
      <c r="G215" s="14" t="str">
        <f>zeroCO2.wke!F215</f>
        <v>22:25:01</v>
      </c>
      <c r="H215" s="14">
        <f>zeroCO2.wke!G215</f>
        <v>4</v>
      </c>
      <c r="I215" s="14">
        <f>zeroCO2.wke!H215</f>
        <v>164.5</v>
      </c>
      <c r="J215" s="14">
        <f>zeroCO2.wke!I215</f>
        <v>44.898000000000003</v>
      </c>
      <c r="K215" s="14">
        <f>VALUE(zeroCO2.wke!J215)</f>
        <v>1.8</v>
      </c>
      <c r="L215" s="14">
        <f>VALUE(zeroCO2.wke!K215)</f>
        <v>2.1</v>
      </c>
      <c r="M215" s="14">
        <f>VALUE(zeroCO2.wke!L215)</f>
        <v>2.8</v>
      </c>
      <c r="N215" s="14">
        <f>zeroCO2.wke!M215</f>
        <v>2461</v>
      </c>
      <c r="O215" s="14">
        <f>zeroCO2.wke!N215</f>
        <v>2883</v>
      </c>
      <c r="P215" s="14">
        <f>zeroCO2.wke!O215</f>
        <v>3391</v>
      </c>
      <c r="Q215" s="14">
        <f>zeroCO2.wke!P215</f>
        <v>-27.338000000000001</v>
      </c>
      <c r="R215" s="14">
        <f>zeroCO2.wke!Q215</f>
        <v>-33.61</v>
      </c>
    </row>
    <row r="216" spans="1:18" x14ac:dyDescent="0.25">
      <c r="A216" s="13" t="b">
        <f t="shared" si="3"/>
        <v>0</v>
      </c>
      <c r="B216" s="14">
        <f>zeroCO2.wke!A216</f>
        <v>22</v>
      </c>
      <c r="C216" s="14" t="str">
        <f>zeroCO2.wke!B216</f>
        <v>SG-126-11</v>
      </c>
      <c r="D216" s="14">
        <f>VALUE(zeroCO2.wke!C216)</f>
        <v>66</v>
      </c>
      <c r="E216" s="14" t="str">
        <f>zeroCO2.wke!D216</f>
        <v>85902</v>
      </c>
      <c r="F216" s="14" t="str">
        <f>zeroCO2.wke!E216</f>
        <v>05/28/21</v>
      </c>
      <c r="G216" s="14" t="str">
        <f>zeroCO2.wke!F216</f>
        <v>22:25:01</v>
      </c>
      <c r="H216" s="14">
        <f>zeroCO2.wke!G216</f>
        <v>5</v>
      </c>
      <c r="I216" s="14">
        <f>zeroCO2.wke!H216</f>
        <v>209.8</v>
      </c>
      <c r="J216" s="14">
        <f>zeroCO2.wke!I216</f>
        <v>9.19</v>
      </c>
      <c r="K216" s="14">
        <f>VALUE(zeroCO2.wke!J216)</f>
        <v>1.7</v>
      </c>
      <c r="L216" s="14">
        <f>VALUE(zeroCO2.wke!K216)</f>
        <v>2</v>
      </c>
      <c r="M216" s="14">
        <f>VALUE(zeroCO2.wke!L216)</f>
        <v>2.6</v>
      </c>
      <c r="N216" s="14">
        <f>zeroCO2.wke!M216</f>
        <v>2153</v>
      </c>
      <c r="O216" s="14">
        <f>zeroCO2.wke!N216</f>
        <v>2591</v>
      </c>
      <c r="P216" s="14">
        <f>zeroCO2.wke!O216</f>
        <v>3068</v>
      </c>
      <c r="Q216" s="14">
        <f>zeroCO2.wke!P216</f>
        <v>0.29599999999999999</v>
      </c>
      <c r="R216" s="14">
        <f>zeroCO2.wke!Q216</f>
        <v>-6.4000000000000001E-2</v>
      </c>
    </row>
    <row r="217" spans="1:18" x14ac:dyDescent="0.25">
      <c r="A217" s="13" t="str">
        <f t="shared" si="3"/>
        <v>SG-126-11</v>
      </c>
      <c r="B217" s="14">
        <f>zeroCO2.wke!A217</f>
        <v>22</v>
      </c>
      <c r="C217" s="14" t="str">
        <f>zeroCO2.wke!B217</f>
        <v>SG-126-11</v>
      </c>
      <c r="D217" s="14">
        <f>VALUE(zeroCO2.wke!C217)</f>
        <v>66</v>
      </c>
      <c r="E217" s="14" t="str">
        <f>zeroCO2.wke!D217</f>
        <v>85902</v>
      </c>
      <c r="F217" s="14" t="str">
        <f>zeroCO2.wke!E217</f>
        <v>05/28/21</v>
      </c>
      <c r="G217" s="14" t="str">
        <f>zeroCO2.wke!F217</f>
        <v>22:25:01</v>
      </c>
      <c r="H217" s="14">
        <f>zeroCO2.wke!G217</f>
        <v>6</v>
      </c>
      <c r="I217" s="14">
        <f>zeroCO2.wke!H217</f>
        <v>269.60000000000002</v>
      </c>
      <c r="J217" s="14">
        <f>zeroCO2.wke!I217</f>
        <v>9.1370000000000005</v>
      </c>
      <c r="K217" s="14">
        <f>VALUE(zeroCO2.wke!J217)</f>
        <v>1.9</v>
      </c>
      <c r="L217" s="14">
        <f>VALUE(zeroCO2.wke!K217)</f>
        <v>2.2000000000000002</v>
      </c>
      <c r="M217" s="14">
        <f>VALUE(zeroCO2.wke!L217)</f>
        <v>2.9</v>
      </c>
      <c r="N217" s="14">
        <f>zeroCO2.wke!M217</f>
        <v>2152</v>
      </c>
      <c r="O217" s="14">
        <f>zeroCO2.wke!N217</f>
        <v>2590</v>
      </c>
      <c r="P217" s="14">
        <f>zeroCO2.wke!O217</f>
        <v>3061</v>
      </c>
      <c r="Q217" s="14">
        <f>zeroCO2.wke!P217</f>
        <v>0.51800000000000002</v>
      </c>
      <c r="R217" s="14">
        <f>zeroCO2.wke!Q217</f>
        <v>0.22500000000000001</v>
      </c>
    </row>
    <row r="218" spans="1:18" x14ac:dyDescent="0.25">
      <c r="A218" s="13" t="str">
        <f t="shared" si="3"/>
        <v>SG-126-11</v>
      </c>
      <c r="B218" s="14">
        <f>zeroCO2.wke!A218</f>
        <v>22</v>
      </c>
      <c r="C218" s="14" t="str">
        <f>zeroCO2.wke!B218</f>
        <v>SG-126-11</v>
      </c>
      <c r="D218" s="14">
        <f>VALUE(zeroCO2.wke!C218)</f>
        <v>66</v>
      </c>
      <c r="E218" s="14" t="str">
        <f>zeroCO2.wke!D218</f>
        <v>85902</v>
      </c>
      <c r="F218" s="14" t="str">
        <f>zeroCO2.wke!E218</f>
        <v>05/28/21</v>
      </c>
      <c r="G218" s="14" t="str">
        <f>zeroCO2.wke!F218</f>
        <v>22:25:01</v>
      </c>
      <c r="H218" s="14">
        <f>zeroCO2.wke!G218</f>
        <v>7</v>
      </c>
      <c r="I218" s="14">
        <f>zeroCO2.wke!H218</f>
        <v>329.4</v>
      </c>
      <c r="J218" s="14">
        <f>zeroCO2.wke!I218</f>
        <v>8.7639999999999993</v>
      </c>
      <c r="K218" s="14">
        <f>VALUE(zeroCO2.wke!J218)</f>
        <v>1.9</v>
      </c>
      <c r="L218" s="14">
        <f>VALUE(zeroCO2.wke!K218)</f>
        <v>2.2999999999999998</v>
      </c>
      <c r="M218" s="14">
        <f>VALUE(zeroCO2.wke!L218)</f>
        <v>2.9</v>
      </c>
      <c r="N218" s="14">
        <f>zeroCO2.wke!M218</f>
        <v>2066</v>
      </c>
      <c r="O218" s="14">
        <f>zeroCO2.wke!N218</f>
        <v>2486</v>
      </c>
      <c r="P218" s="14">
        <f>zeroCO2.wke!O218</f>
        <v>2944</v>
      </c>
      <c r="Q218" s="14">
        <f>zeroCO2.wke!P218</f>
        <v>0.47099999999999997</v>
      </c>
      <c r="R218" s="14">
        <f>zeroCO2.wke!Q218</f>
        <v>0.33100000000000002</v>
      </c>
    </row>
    <row r="219" spans="1:18" x14ac:dyDescent="0.25">
      <c r="A219" s="13" t="str">
        <f t="shared" si="3"/>
        <v>SG-126-11</v>
      </c>
      <c r="B219" s="14">
        <f>zeroCO2.wke!A219</f>
        <v>22</v>
      </c>
      <c r="C219" s="14" t="str">
        <f>zeroCO2.wke!B219</f>
        <v>SG-126-11</v>
      </c>
      <c r="D219" s="14">
        <f>VALUE(zeroCO2.wke!C219)</f>
        <v>66</v>
      </c>
      <c r="E219" s="14" t="str">
        <f>zeroCO2.wke!D219</f>
        <v>85902</v>
      </c>
      <c r="F219" s="14" t="str">
        <f>zeroCO2.wke!E219</f>
        <v>05/28/21</v>
      </c>
      <c r="G219" s="14" t="str">
        <f>zeroCO2.wke!F219</f>
        <v>22:25:01</v>
      </c>
      <c r="H219" s="14">
        <f>zeroCO2.wke!G219</f>
        <v>8</v>
      </c>
      <c r="I219" s="14">
        <f>zeroCO2.wke!H219</f>
        <v>388.9</v>
      </c>
      <c r="J219" s="14">
        <f>zeroCO2.wke!I219</f>
        <v>8.3719999999999999</v>
      </c>
      <c r="K219" s="14">
        <f>VALUE(zeroCO2.wke!J219)</f>
        <v>1.9</v>
      </c>
      <c r="L219" s="14">
        <f>VALUE(zeroCO2.wke!K219)</f>
        <v>2.2999999999999998</v>
      </c>
      <c r="M219" s="14">
        <f>VALUE(zeroCO2.wke!L219)</f>
        <v>2.9</v>
      </c>
      <c r="N219" s="14">
        <f>zeroCO2.wke!M219</f>
        <v>1977</v>
      </c>
      <c r="O219" s="14">
        <f>zeroCO2.wke!N219</f>
        <v>2380</v>
      </c>
      <c r="P219" s="14">
        <f>zeroCO2.wke!O219</f>
        <v>2816</v>
      </c>
      <c r="Q219" s="14">
        <f>zeroCO2.wke!P219</f>
        <v>0.441</v>
      </c>
      <c r="R219" s="14">
        <f>zeroCO2.wke!Q219</f>
        <v>0.36399999999999999</v>
      </c>
    </row>
    <row r="220" spans="1:18" x14ac:dyDescent="0.25">
      <c r="A220" s="13" t="str">
        <f t="shared" si="3"/>
        <v>SG-126-11</v>
      </c>
      <c r="B220" s="14">
        <f>zeroCO2.wke!A220</f>
        <v>22</v>
      </c>
      <c r="C220" s="14" t="str">
        <f>zeroCO2.wke!B220</f>
        <v>SG-126-11</v>
      </c>
      <c r="D220" s="14">
        <f>VALUE(zeroCO2.wke!C220)</f>
        <v>66</v>
      </c>
      <c r="E220" s="14" t="str">
        <f>zeroCO2.wke!D220</f>
        <v>85902</v>
      </c>
      <c r="F220" s="14" t="str">
        <f>zeroCO2.wke!E220</f>
        <v>05/28/21</v>
      </c>
      <c r="G220" s="14" t="str">
        <f>zeroCO2.wke!F220</f>
        <v>22:25:01</v>
      </c>
      <c r="H220" s="14">
        <f>zeroCO2.wke!G220</f>
        <v>9</v>
      </c>
      <c r="I220" s="14">
        <f>zeroCO2.wke!H220</f>
        <v>448.7</v>
      </c>
      <c r="J220" s="14">
        <f>zeroCO2.wke!I220</f>
        <v>8.0619999999999994</v>
      </c>
      <c r="K220" s="14">
        <f>VALUE(zeroCO2.wke!J220)</f>
        <v>1.9</v>
      </c>
      <c r="L220" s="14">
        <f>VALUE(zeroCO2.wke!K220)</f>
        <v>2.2999999999999998</v>
      </c>
      <c r="M220" s="14">
        <f>VALUE(zeroCO2.wke!L220)</f>
        <v>3</v>
      </c>
      <c r="N220" s="14">
        <f>zeroCO2.wke!M220</f>
        <v>1904</v>
      </c>
      <c r="O220" s="14">
        <f>zeroCO2.wke!N220</f>
        <v>2292</v>
      </c>
      <c r="P220" s="14">
        <f>zeroCO2.wke!O220</f>
        <v>2710</v>
      </c>
      <c r="Q220" s="14">
        <f>zeroCO2.wke!P220</f>
        <v>0.49099999999999999</v>
      </c>
      <c r="R220" s="14">
        <f>zeroCO2.wke!Q220</f>
        <v>0.38700000000000001</v>
      </c>
    </row>
    <row r="221" spans="1:18" x14ac:dyDescent="0.25">
      <c r="A221" s="13" t="str">
        <f t="shared" si="3"/>
        <v>SG-126-11</v>
      </c>
      <c r="B221" s="14">
        <f>zeroCO2.wke!A221</f>
        <v>22</v>
      </c>
      <c r="C221" s="14" t="str">
        <f>zeroCO2.wke!B221</f>
        <v>SG-126-11</v>
      </c>
      <c r="D221" s="14">
        <f>VALUE(zeroCO2.wke!C221)</f>
        <v>66</v>
      </c>
      <c r="E221" s="14" t="str">
        <f>zeroCO2.wke!D221</f>
        <v>85902</v>
      </c>
      <c r="F221" s="14" t="str">
        <f>zeroCO2.wke!E221</f>
        <v>05/28/21</v>
      </c>
      <c r="G221" s="14" t="str">
        <f>zeroCO2.wke!F221</f>
        <v>22:25:01</v>
      </c>
      <c r="H221" s="14">
        <f>zeroCO2.wke!G221</f>
        <v>10</v>
      </c>
      <c r="I221" s="14">
        <f>zeroCO2.wke!H221</f>
        <v>508.5</v>
      </c>
      <c r="J221" s="14">
        <f>zeroCO2.wke!I221</f>
        <v>7.7270000000000003</v>
      </c>
      <c r="K221" s="14">
        <f>VALUE(zeroCO2.wke!J221)</f>
        <v>1.9</v>
      </c>
      <c r="L221" s="14">
        <f>VALUE(zeroCO2.wke!K221)</f>
        <v>2.2999999999999998</v>
      </c>
      <c r="M221" s="14">
        <f>VALUE(zeroCO2.wke!L221)</f>
        <v>3</v>
      </c>
      <c r="N221" s="14">
        <f>zeroCO2.wke!M221</f>
        <v>1824</v>
      </c>
      <c r="O221" s="14">
        <f>zeroCO2.wke!N221</f>
        <v>2194</v>
      </c>
      <c r="P221" s="14">
        <f>zeroCO2.wke!O221</f>
        <v>2600</v>
      </c>
      <c r="Q221" s="14">
        <f>zeroCO2.wke!P221</f>
        <v>0.40899999999999997</v>
      </c>
      <c r="R221" s="14">
        <f>zeroCO2.wke!Q221</f>
        <v>0.33200000000000002</v>
      </c>
    </row>
    <row r="222" spans="1:18" x14ac:dyDescent="0.25">
      <c r="A222" s="13" t="b">
        <f t="shared" si="3"/>
        <v>0</v>
      </c>
      <c r="B222" s="14">
        <f>zeroCO2.wke!A222</f>
        <v>23</v>
      </c>
      <c r="C222" s="14" t="str">
        <f>zeroCO2.wke!B222</f>
        <v>SG-126-12</v>
      </c>
      <c r="D222" s="14">
        <f>VALUE(zeroCO2.wke!C222)</f>
        <v>62</v>
      </c>
      <c r="E222" s="14" t="str">
        <f>zeroCO2.wke!D222</f>
        <v>85903</v>
      </c>
      <c r="F222" s="14" t="str">
        <f>zeroCO2.wke!E222</f>
        <v>05/28/21</v>
      </c>
      <c r="G222" s="14" t="str">
        <f>zeroCO2.wke!F222</f>
        <v>22:37:40</v>
      </c>
      <c r="H222" s="14">
        <f>zeroCO2.wke!G222</f>
        <v>1</v>
      </c>
      <c r="I222" s="14">
        <f>zeroCO2.wke!H222</f>
        <v>27.2</v>
      </c>
      <c r="J222" s="14">
        <f>zeroCO2.wke!I222</f>
        <v>44.555</v>
      </c>
      <c r="K222" s="14">
        <f>VALUE(zeroCO2.wke!J222)</f>
        <v>1.3</v>
      </c>
      <c r="L222" s="14">
        <f>VALUE(zeroCO2.wke!K222)</f>
        <v>1.6</v>
      </c>
      <c r="M222" s="14">
        <f>VALUE(zeroCO2.wke!L222)</f>
        <v>2.1</v>
      </c>
      <c r="N222" s="14">
        <f>zeroCO2.wke!M222</f>
        <v>2462</v>
      </c>
      <c r="O222" s="14">
        <f>zeroCO2.wke!N222</f>
        <v>2883</v>
      </c>
      <c r="P222" s="14">
        <f>zeroCO2.wke!O222</f>
        <v>3392</v>
      </c>
      <c r="Q222" s="14">
        <f>zeroCO2.wke!P222</f>
        <v>-27.271000000000001</v>
      </c>
      <c r="R222" s="14">
        <f>zeroCO2.wke!Q222</f>
        <v>-33.630000000000003</v>
      </c>
    </row>
    <row r="223" spans="1:18" x14ac:dyDescent="0.25">
      <c r="A223" s="13" t="b">
        <f t="shared" si="3"/>
        <v>0</v>
      </c>
      <c r="B223" s="14">
        <f>zeroCO2.wke!A223</f>
        <v>23</v>
      </c>
      <c r="C223" s="14" t="str">
        <f>zeroCO2.wke!B223</f>
        <v>SG-126-12</v>
      </c>
      <c r="D223" s="14">
        <f>VALUE(zeroCO2.wke!C223)</f>
        <v>62</v>
      </c>
      <c r="E223" s="14" t="str">
        <f>zeroCO2.wke!D223</f>
        <v>85903</v>
      </c>
      <c r="F223" s="14" t="str">
        <f>zeroCO2.wke!E223</f>
        <v>05/28/21</v>
      </c>
      <c r="G223" s="14" t="str">
        <f>zeroCO2.wke!F223</f>
        <v>22:37:40</v>
      </c>
      <c r="H223" s="14">
        <f>zeroCO2.wke!G223</f>
        <v>2</v>
      </c>
      <c r="I223" s="14">
        <f>zeroCO2.wke!H223</f>
        <v>72.900000000000006</v>
      </c>
      <c r="J223" s="14">
        <f>zeroCO2.wke!I223</f>
        <v>44.802</v>
      </c>
      <c r="K223" s="14">
        <f>VALUE(zeroCO2.wke!J223)</f>
        <v>1.6</v>
      </c>
      <c r="L223" s="14">
        <f>VALUE(zeroCO2.wke!K223)</f>
        <v>1.9</v>
      </c>
      <c r="M223" s="14">
        <f>VALUE(zeroCO2.wke!L223)</f>
        <v>2.5</v>
      </c>
      <c r="N223" s="14">
        <f>zeroCO2.wke!M223</f>
        <v>2463</v>
      </c>
      <c r="O223" s="14">
        <f>zeroCO2.wke!N223</f>
        <v>2885</v>
      </c>
      <c r="P223" s="14">
        <f>zeroCO2.wke!O223</f>
        <v>3393</v>
      </c>
      <c r="Q223" s="14">
        <f>zeroCO2.wke!P223</f>
        <v>-27.350999999999999</v>
      </c>
      <c r="R223" s="14">
        <f>zeroCO2.wke!Q223</f>
        <v>-33.606000000000002</v>
      </c>
    </row>
    <row r="224" spans="1:18" x14ac:dyDescent="0.25">
      <c r="A224" s="13" t="b">
        <f t="shared" si="3"/>
        <v>0</v>
      </c>
      <c r="B224" s="14">
        <f>zeroCO2.wke!A224</f>
        <v>23</v>
      </c>
      <c r="C224" s="14" t="str">
        <f>zeroCO2.wke!B224</f>
        <v>SG-126-12</v>
      </c>
      <c r="D224" s="14">
        <f>VALUE(zeroCO2.wke!C224)</f>
        <v>62</v>
      </c>
      <c r="E224" s="14" t="str">
        <f>zeroCO2.wke!D224</f>
        <v>85903</v>
      </c>
      <c r="F224" s="14" t="str">
        <f>zeroCO2.wke!E224</f>
        <v>05/28/21</v>
      </c>
      <c r="G224" s="14" t="str">
        <f>zeroCO2.wke!F224</f>
        <v>22:37:40</v>
      </c>
      <c r="H224" s="14">
        <f>zeroCO2.wke!G224</f>
        <v>3</v>
      </c>
      <c r="I224" s="14">
        <f>zeroCO2.wke!H224</f>
        <v>118.7</v>
      </c>
      <c r="J224" s="14">
        <f>zeroCO2.wke!I224</f>
        <v>44.921999999999997</v>
      </c>
      <c r="K224" s="14">
        <f>VALUE(zeroCO2.wke!J224)</f>
        <v>1.7</v>
      </c>
      <c r="L224" s="14">
        <f>VALUE(zeroCO2.wke!K224)</f>
        <v>2</v>
      </c>
      <c r="M224" s="14">
        <f>VALUE(zeroCO2.wke!L224)</f>
        <v>2.6</v>
      </c>
      <c r="N224" s="14">
        <f>zeroCO2.wke!M224</f>
        <v>2471</v>
      </c>
      <c r="O224" s="14">
        <f>zeroCO2.wke!N224</f>
        <v>2894</v>
      </c>
      <c r="P224" s="14">
        <f>zeroCO2.wke!O224</f>
        <v>3404</v>
      </c>
      <c r="Q224" s="14">
        <f>zeroCO2.wke!P224</f>
        <v>-27.35</v>
      </c>
      <c r="R224" s="14">
        <f>zeroCO2.wke!Q224</f>
        <v>-33.6</v>
      </c>
    </row>
    <row r="225" spans="1:18" x14ac:dyDescent="0.25">
      <c r="A225" s="13" t="b">
        <f t="shared" si="3"/>
        <v>0</v>
      </c>
      <c r="B225" s="14">
        <f>zeroCO2.wke!A225</f>
        <v>23</v>
      </c>
      <c r="C225" s="14" t="str">
        <f>zeroCO2.wke!B225</f>
        <v>SG-126-12</v>
      </c>
      <c r="D225" s="14">
        <f>VALUE(zeroCO2.wke!C225)</f>
        <v>62</v>
      </c>
      <c r="E225" s="14" t="str">
        <f>zeroCO2.wke!D225</f>
        <v>85903</v>
      </c>
      <c r="F225" s="14" t="str">
        <f>zeroCO2.wke!E225</f>
        <v>05/28/21</v>
      </c>
      <c r="G225" s="14" t="str">
        <f>zeroCO2.wke!F225</f>
        <v>22:37:40</v>
      </c>
      <c r="H225" s="14">
        <f>zeroCO2.wke!G225</f>
        <v>4</v>
      </c>
      <c r="I225" s="14">
        <f>zeroCO2.wke!H225</f>
        <v>164.5</v>
      </c>
      <c r="J225" s="14">
        <f>zeroCO2.wke!I225</f>
        <v>44.901000000000003</v>
      </c>
      <c r="K225" s="14">
        <f>VALUE(zeroCO2.wke!J225)</f>
        <v>1.7</v>
      </c>
      <c r="L225" s="14">
        <f>VALUE(zeroCO2.wke!K225)</f>
        <v>2</v>
      </c>
      <c r="M225" s="14">
        <f>VALUE(zeroCO2.wke!L225)</f>
        <v>2.6</v>
      </c>
      <c r="N225" s="14">
        <f>zeroCO2.wke!M225</f>
        <v>2464</v>
      </c>
      <c r="O225" s="14">
        <f>zeroCO2.wke!N225</f>
        <v>2886</v>
      </c>
      <c r="P225" s="14">
        <f>zeroCO2.wke!O225</f>
        <v>3396</v>
      </c>
      <c r="Q225" s="14">
        <f>zeroCO2.wke!P225</f>
        <v>-27.38</v>
      </c>
      <c r="R225" s="14">
        <f>zeroCO2.wke!Q225</f>
        <v>-33.625</v>
      </c>
    </row>
    <row r="226" spans="1:18" x14ac:dyDescent="0.25">
      <c r="A226" s="13" t="b">
        <f t="shared" si="3"/>
        <v>0</v>
      </c>
      <c r="B226" s="14">
        <f>zeroCO2.wke!A226</f>
        <v>23</v>
      </c>
      <c r="C226" s="14" t="str">
        <f>zeroCO2.wke!B226</f>
        <v>SG-126-12</v>
      </c>
      <c r="D226" s="14">
        <f>VALUE(zeroCO2.wke!C226)</f>
        <v>62</v>
      </c>
      <c r="E226" s="14" t="str">
        <f>zeroCO2.wke!D226</f>
        <v>85903</v>
      </c>
      <c r="F226" s="14" t="str">
        <f>zeroCO2.wke!E226</f>
        <v>05/28/21</v>
      </c>
      <c r="G226" s="14" t="str">
        <f>zeroCO2.wke!F226</f>
        <v>22:37:40</v>
      </c>
      <c r="H226" s="14">
        <f>zeroCO2.wke!G226</f>
        <v>5</v>
      </c>
      <c r="I226" s="14">
        <f>zeroCO2.wke!H226</f>
        <v>209.8</v>
      </c>
      <c r="J226" s="14">
        <f>zeroCO2.wke!I226</f>
        <v>8.2260000000000009</v>
      </c>
      <c r="K226" s="14">
        <f>VALUE(zeroCO2.wke!J226)</f>
        <v>1.6</v>
      </c>
      <c r="L226" s="14">
        <f>VALUE(zeroCO2.wke!K226)</f>
        <v>1.9</v>
      </c>
      <c r="M226" s="14">
        <f>VALUE(zeroCO2.wke!L226)</f>
        <v>2.5</v>
      </c>
      <c r="N226" s="14">
        <f>zeroCO2.wke!M226</f>
        <v>1933</v>
      </c>
      <c r="O226" s="14">
        <f>zeroCO2.wke!N226</f>
        <v>2326</v>
      </c>
      <c r="P226" s="14">
        <f>zeroCO2.wke!O226</f>
        <v>2755</v>
      </c>
      <c r="Q226" s="14">
        <f>zeroCO2.wke!P226</f>
        <v>0.251</v>
      </c>
      <c r="R226" s="14">
        <f>zeroCO2.wke!Q226</f>
        <v>0.26500000000000001</v>
      </c>
    </row>
    <row r="227" spans="1:18" x14ac:dyDescent="0.25">
      <c r="A227" s="13" t="str">
        <f t="shared" si="3"/>
        <v>SG-126-12</v>
      </c>
      <c r="B227" s="14">
        <f>zeroCO2.wke!A227</f>
        <v>23</v>
      </c>
      <c r="C227" s="14" t="str">
        <f>zeroCO2.wke!B227</f>
        <v>SG-126-12</v>
      </c>
      <c r="D227" s="14">
        <f>VALUE(zeroCO2.wke!C227)</f>
        <v>62</v>
      </c>
      <c r="E227" s="14" t="str">
        <f>zeroCO2.wke!D227</f>
        <v>85903</v>
      </c>
      <c r="F227" s="14" t="str">
        <f>zeroCO2.wke!E227</f>
        <v>05/28/21</v>
      </c>
      <c r="G227" s="14" t="str">
        <f>zeroCO2.wke!F227</f>
        <v>22:37:40</v>
      </c>
      <c r="H227" s="14">
        <f>zeroCO2.wke!G227</f>
        <v>6</v>
      </c>
      <c r="I227" s="14">
        <f>zeroCO2.wke!H227</f>
        <v>269.60000000000002</v>
      </c>
      <c r="J227" s="14">
        <f>zeroCO2.wke!I227</f>
        <v>8.2089999999999996</v>
      </c>
      <c r="K227" s="14">
        <f>VALUE(zeroCO2.wke!J227)</f>
        <v>1.8</v>
      </c>
      <c r="L227" s="14">
        <f>VALUE(zeroCO2.wke!K227)</f>
        <v>2.1</v>
      </c>
      <c r="M227" s="14">
        <f>VALUE(zeroCO2.wke!L227)</f>
        <v>2.7</v>
      </c>
      <c r="N227" s="14">
        <f>zeroCO2.wke!M227</f>
        <v>1937</v>
      </c>
      <c r="O227" s="14">
        <f>zeroCO2.wke!N227</f>
        <v>2331</v>
      </c>
      <c r="P227" s="14">
        <f>zeroCO2.wke!O227</f>
        <v>2756</v>
      </c>
      <c r="Q227" s="14">
        <f>zeroCO2.wke!P227</f>
        <v>0.33</v>
      </c>
      <c r="R227" s="14">
        <f>zeroCO2.wke!Q227</f>
        <v>0.80100000000000005</v>
      </c>
    </row>
    <row r="228" spans="1:18" x14ac:dyDescent="0.25">
      <c r="A228" s="13" t="str">
        <f t="shared" si="3"/>
        <v>SG-126-12</v>
      </c>
      <c r="B228" s="14">
        <f>zeroCO2.wke!A228</f>
        <v>23</v>
      </c>
      <c r="C228" s="14" t="str">
        <f>zeroCO2.wke!B228</f>
        <v>SG-126-12</v>
      </c>
      <c r="D228" s="14">
        <f>VALUE(zeroCO2.wke!C228)</f>
        <v>62</v>
      </c>
      <c r="E228" s="14" t="str">
        <f>zeroCO2.wke!D228</f>
        <v>85903</v>
      </c>
      <c r="F228" s="14" t="str">
        <f>zeroCO2.wke!E228</f>
        <v>05/28/21</v>
      </c>
      <c r="G228" s="14" t="str">
        <f>zeroCO2.wke!F228</f>
        <v>22:37:40</v>
      </c>
      <c r="H228" s="14">
        <f>zeroCO2.wke!G228</f>
        <v>7</v>
      </c>
      <c r="I228" s="14">
        <f>zeroCO2.wke!H228</f>
        <v>329.4</v>
      </c>
      <c r="J228" s="14">
        <f>zeroCO2.wke!I228</f>
        <v>7.8940000000000001</v>
      </c>
      <c r="K228" s="14">
        <f>VALUE(zeroCO2.wke!J228)</f>
        <v>1.8</v>
      </c>
      <c r="L228" s="14">
        <f>VALUE(zeroCO2.wke!K228)</f>
        <v>2.2000000000000002</v>
      </c>
      <c r="M228" s="14">
        <f>VALUE(zeroCO2.wke!L228)</f>
        <v>2.9</v>
      </c>
      <c r="N228" s="14">
        <f>zeroCO2.wke!M228</f>
        <v>1864</v>
      </c>
      <c r="O228" s="14">
        <f>zeroCO2.wke!N228</f>
        <v>2243</v>
      </c>
      <c r="P228" s="14">
        <f>zeroCO2.wke!O228</f>
        <v>2657</v>
      </c>
      <c r="Q228" s="14">
        <f>zeroCO2.wke!P228</f>
        <v>0.36299999999999999</v>
      </c>
      <c r="R228" s="14">
        <f>zeroCO2.wke!Q228</f>
        <v>0.68500000000000005</v>
      </c>
    </row>
    <row r="229" spans="1:18" x14ac:dyDescent="0.25">
      <c r="A229" s="13" t="str">
        <f t="shared" si="3"/>
        <v>SG-126-12</v>
      </c>
      <c r="B229" s="14">
        <f>zeroCO2.wke!A229</f>
        <v>23</v>
      </c>
      <c r="C229" s="14" t="str">
        <f>zeroCO2.wke!B229</f>
        <v>SG-126-12</v>
      </c>
      <c r="D229" s="14">
        <f>VALUE(zeroCO2.wke!C229)</f>
        <v>62</v>
      </c>
      <c r="E229" s="14" t="str">
        <f>zeroCO2.wke!D229</f>
        <v>85903</v>
      </c>
      <c r="F229" s="14" t="str">
        <f>zeroCO2.wke!E229</f>
        <v>05/28/21</v>
      </c>
      <c r="G229" s="14" t="str">
        <f>zeroCO2.wke!F229</f>
        <v>22:37:40</v>
      </c>
      <c r="H229" s="14">
        <f>zeroCO2.wke!G229</f>
        <v>8</v>
      </c>
      <c r="I229" s="14">
        <f>zeroCO2.wke!H229</f>
        <v>388.9</v>
      </c>
      <c r="J229" s="14">
        <f>zeroCO2.wke!I229</f>
        <v>7.5659999999999998</v>
      </c>
      <c r="K229" s="14">
        <f>VALUE(zeroCO2.wke!J229)</f>
        <v>1.8</v>
      </c>
      <c r="L229" s="14">
        <f>VALUE(zeroCO2.wke!K229)</f>
        <v>2.2000000000000002</v>
      </c>
      <c r="M229" s="14">
        <f>VALUE(zeroCO2.wke!L229)</f>
        <v>2.8</v>
      </c>
      <c r="N229" s="14">
        <f>zeroCO2.wke!M229</f>
        <v>1789</v>
      </c>
      <c r="O229" s="14">
        <f>zeroCO2.wke!N229</f>
        <v>2153</v>
      </c>
      <c r="P229" s="14">
        <f>zeroCO2.wke!O229</f>
        <v>2550</v>
      </c>
      <c r="Q229" s="14">
        <f>zeroCO2.wke!P229</f>
        <v>0.35099999999999998</v>
      </c>
      <c r="R229" s="14">
        <f>zeroCO2.wke!Q229</f>
        <v>0.71899999999999997</v>
      </c>
    </row>
    <row r="230" spans="1:18" x14ac:dyDescent="0.25">
      <c r="A230" s="13" t="str">
        <f t="shared" si="3"/>
        <v>SG-126-12</v>
      </c>
      <c r="B230" s="14">
        <f>zeroCO2.wke!A230</f>
        <v>23</v>
      </c>
      <c r="C230" s="14" t="str">
        <f>zeroCO2.wke!B230</f>
        <v>SG-126-12</v>
      </c>
      <c r="D230" s="14">
        <f>VALUE(zeroCO2.wke!C230)</f>
        <v>62</v>
      </c>
      <c r="E230" s="14" t="str">
        <f>zeroCO2.wke!D230</f>
        <v>85903</v>
      </c>
      <c r="F230" s="14" t="str">
        <f>zeroCO2.wke!E230</f>
        <v>05/28/21</v>
      </c>
      <c r="G230" s="14" t="str">
        <f>zeroCO2.wke!F230</f>
        <v>22:37:40</v>
      </c>
      <c r="H230" s="14">
        <f>zeroCO2.wke!G230</f>
        <v>9</v>
      </c>
      <c r="I230" s="14">
        <f>zeroCO2.wke!H230</f>
        <v>448.7</v>
      </c>
      <c r="J230" s="14">
        <f>zeroCO2.wke!I230</f>
        <v>7.2830000000000004</v>
      </c>
      <c r="K230" s="14">
        <f>VALUE(zeroCO2.wke!J230)</f>
        <v>1.8</v>
      </c>
      <c r="L230" s="14">
        <f>VALUE(zeroCO2.wke!K230)</f>
        <v>2.2000000000000002</v>
      </c>
      <c r="M230" s="14">
        <f>VALUE(zeroCO2.wke!L230)</f>
        <v>2.9</v>
      </c>
      <c r="N230" s="14">
        <f>zeroCO2.wke!M230</f>
        <v>1723</v>
      </c>
      <c r="O230" s="14">
        <f>zeroCO2.wke!N230</f>
        <v>2073</v>
      </c>
      <c r="P230" s="14">
        <f>zeroCO2.wke!O230</f>
        <v>2450</v>
      </c>
      <c r="Q230" s="14">
        <f>zeroCO2.wke!P230</f>
        <v>0.39800000000000002</v>
      </c>
      <c r="R230" s="14">
        <f>zeroCO2.wke!Q230</f>
        <v>0.59099999999999997</v>
      </c>
    </row>
    <row r="231" spans="1:18" x14ac:dyDescent="0.25">
      <c r="A231" s="13" t="str">
        <f t="shared" si="3"/>
        <v>SG-126-12</v>
      </c>
      <c r="B231" s="14">
        <f>zeroCO2.wke!A231</f>
        <v>23</v>
      </c>
      <c r="C231" s="14" t="str">
        <f>zeroCO2.wke!B231</f>
        <v>SG-126-12</v>
      </c>
      <c r="D231" s="14">
        <f>VALUE(zeroCO2.wke!C231)</f>
        <v>62</v>
      </c>
      <c r="E231" s="14" t="str">
        <f>zeroCO2.wke!D231</f>
        <v>85903</v>
      </c>
      <c r="F231" s="14" t="str">
        <f>zeroCO2.wke!E231</f>
        <v>05/28/21</v>
      </c>
      <c r="G231" s="14" t="str">
        <f>zeroCO2.wke!F231</f>
        <v>22:37:40</v>
      </c>
      <c r="H231" s="14">
        <f>zeroCO2.wke!G231</f>
        <v>10</v>
      </c>
      <c r="I231" s="14">
        <f>zeroCO2.wke!H231</f>
        <v>508.5</v>
      </c>
      <c r="J231" s="14">
        <f>zeroCO2.wke!I231</f>
        <v>7.0179999999999998</v>
      </c>
      <c r="K231" s="14">
        <f>VALUE(zeroCO2.wke!J231)</f>
        <v>1.8</v>
      </c>
      <c r="L231" s="14">
        <f>VALUE(zeroCO2.wke!K231)</f>
        <v>2.2000000000000002</v>
      </c>
      <c r="M231" s="14">
        <f>VALUE(zeroCO2.wke!L231)</f>
        <v>2.8</v>
      </c>
      <c r="N231" s="14">
        <f>zeroCO2.wke!M231</f>
        <v>1659</v>
      </c>
      <c r="O231" s="14">
        <f>zeroCO2.wke!N231</f>
        <v>1997</v>
      </c>
      <c r="P231" s="14">
        <f>zeroCO2.wke!O231</f>
        <v>2364</v>
      </c>
      <c r="Q231" s="14">
        <f>zeroCO2.wke!P231</f>
        <v>0.38400000000000001</v>
      </c>
      <c r="R231" s="14">
        <f>zeroCO2.wke!Q231</f>
        <v>0.80300000000000005</v>
      </c>
    </row>
    <row r="232" spans="1:18" x14ac:dyDescent="0.25">
      <c r="A232" s="13" t="b">
        <f t="shared" si="3"/>
        <v>0</v>
      </c>
      <c r="B232" s="14">
        <f>zeroCO2.wke!A232</f>
        <v>24</v>
      </c>
      <c r="C232" s="14" t="str">
        <f>zeroCO2.wke!B232</f>
        <v>SG-126-13</v>
      </c>
      <c r="D232" s="14">
        <f>VALUE(zeroCO2.wke!C232)</f>
        <v>71</v>
      </c>
      <c r="E232" s="14" t="str">
        <f>zeroCO2.wke!D232</f>
        <v>85904</v>
      </c>
      <c r="F232" s="14" t="str">
        <f>zeroCO2.wke!E232</f>
        <v>05/28/21</v>
      </c>
      <c r="G232" s="14" t="str">
        <f>zeroCO2.wke!F232</f>
        <v>22:50:17</v>
      </c>
      <c r="H232" s="14">
        <f>zeroCO2.wke!G232</f>
        <v>1</v>
      </c>
      <c r="I232" s="14">
        <f>zeroCO2.wke!H232</f>
        <v>27.2</v>
      </c>
      <c r="J232" s="14">
        <f>zeroCO2.wke!I232</f>
        <v>44.606000000000002</v>
      </c>
      <c r="K232" s="14">
        <f>VALUE(zeroCO2.wke!J232)</f>
        <v>1.3</v>
      </c>
      <c r="L232" s="14">
        <f>VALUE(zeroCO2.wke!K232)</f>
        <v>1.6</v>
      </c>
      <c r="M232" s="14">
        <f>VALUE(zeroCO2.wke!L232)</f>
        <v>2.1</v>
      </c>
      <c r="N232" s="14">
        <f>zeroCO2.wke!M232</f>
        <v>2462</v>
      </c>
      <c r="O232" s="14">
        <f>zeroCO2.wke!N232</f>
        <v>2883</v>
      </c>
      <c r="P232" s="14">
        <f>zeroCO2.wke!O232</f>
        <v>3391</v>
      </c>
      <c r="Q232" s="14">
        <f>zeroCO2.wke!P232</f>
        <v>-27.242000000000001</v>
      </c>
      <c r="R232" s="14">
        <f>zeroCO2.wke!Q232</f>
        <v>-33.543999999999997</v>
      </c>
    </row>
    <row r="233" spans="1:18" x14ac:dyDescent="0.25">
      <c r="A233" s="13" t="b">
        <f t="shared" si="3"/>
        <v>0</v>
      </c>
      <c r="B233" s="14">
        <f>zeroCO2.wke!A233</f>
        <v>24</v>
      </c>
      <c r="C233" s="14" t="str">
        <f>zeroCO2.wke!B233</f>
        <v>SG-126-13</v>
      </c>
      <c r="D233" s="14">
        <f>VALUE(zeroCO2.wke!C233)</f>
        <v>71</v>
      </c>
      <c r="E233" s="14" t="str">
        <f>zeroCO2.wke!D233</f>
        <v>85904</v>
      </c>
      <c r="F233" s="14" t="str">
        <f>zeroCO2.wke!E233</f>
        <v>05/28/21</v>
      </c>
      <c r="G233" s="14" t="str">
        <f>zeroCO2.wke!F233</f>
        <v>22:50:17</v>
      </c>
      <c r="H233" s="14">
        <f>zeroCO2.wke!G233</f>
        <v>2</v>
      </c>
      <c r="I233" s="14">
        <f>zeroCO2.wke!H233</f>
        <v>72.900000000000006</v>
      </c>
      <c r="J233" s="14">
        <f>zeroCO2.wke!I233</f>
        <v>44.787999999999997</v>
      </c>
      <c r="K233" s="14">
        <f>VALUE(zeroCO2.wke!J233)</f>
        <v>1.6</v>
      </c>
      <c r="L233" s="14">
        <f>VALUE(zeroCO2.wke!K233)</f>
        <v>1.9</v>
      </c>
      <c r="M233" s="14">
        <f>VALUE(zeroCO2.wke!L233)</f>
        <v>2.4</v>
      </c>
      <c r="N233" s="14">
        <f>zeroCO2.wke!M233</f>
        <v>2466</v>
      </c>
      <c r="O233" s="14">
        <f>zeroCO2.wke!N233</f>
        <v>2888</v>
      </c>
      <c r="P233" s="14">
        <f>zeroCO2.wke!O233</f>
        <v>3397</v>
      </c>
      <c r="Q233" s="14">
        <f>zeroCO2.wke!P233</f>
        <v>-27.326000000000001</v>
      </c>
      <c r="R233" s="14">
        <f>zeroCO2.wke!Q233</f>
        <v>-33.554000000000002</v>
      </c>
    </row>
    <row r="234" spans="1:18" x14ac:dyDescent="0.25">
      <c r="A234" s="13" t="b">
        <f t="shared" si="3"/>
        <v>0</v>
      </c>
      <c r="B234" s="14">
        <f>zeroCO2.wke!A234</f>
        <v>24</v>
      </c>
      <c r="C234" s="14" t="str">
        <f>zeroCO2.wke!B234</f>
        <v>SG-126-13</v>
      </c>
      <c r="D234" s="14">
        <f>VALUE(zeroCO2.wke!C234)</f>
        <v>71</v>
      </c>
      <c r="E234" s="14" t="str">
        <f>zeroCO2.wke!D234</f>
        <v>85904</v>
      </c>
      <c r="F234" s="14" t="str">
        <f>zeroCO2.wke!E234</f>
        <v>05/28/21</v>
      </c>
      <c r="G234" s="14" t="str">
        <f>zeroCO2.wke!F234</f>
        <v>22:50:17</v>
      </c>
      <c r="H234" s="14">
        <f>zeroCO2.wke!G234</f>
        <v>3</v>
      </c>
      <c r="I234" s="14">
        <f>zeroCO2.wke!H234</f>
        <v>118.7</v>
      </c>
      <c r="J234" s="14">
        <f>zeroCO2.wke!I234</f>
        <v>44.835000000000001</v>
      </c>
      <c r="K234" s="14">
        <f>VALUE(zeroCO2.wke!J234)</f>
        <v>1.7</v>
      </c>
      <c r="L234" s="14">
        <f>VALUE(zeroCO2.wke!K234)</f>
        <v>2</v>
      </c>
      <c r="M234" s="14">
        <f>VALUE(zeroCO2.wke!L234)</f>
        <v>2.6</v>
      </c>
      <c r="N234" s="14">
        <f>zeroCO2.wke!M234</f>
        <v>2462</v>
      </c>
      <c r="O234" s="14">
        <f>zeroCO2.wke!N234</f>
        <v>2884</v>
      </c>
      <c r="P234" s="14">
        <f>zeroCO2.wke!O234</f>
        <v>3392</v>
      </c>
      <c r="Q234" s="14">
        <f>zeroCO2.wke!P234</f>
        <v>-27.35</v>
      </c>
      <c r="R234" s="14">
        <f>zeroCO2.wke!Q234</f>
        <v>-33.6</v>
      </c>
    </row>
    <row r="235" spans="1:18" x14ac:dyDescent="0.25">
      <c r="A235" s="13" t="b">
        <f t="shared" si="3"/>
        <v>0</v>
      </c>
      <c r="B235" s="14">
        <f>zeroCO2.wke!A235</f>
        <v>24</v>
      </c>
      <c r="C235" s="14" t="str">
        <f>zeroCO2.wke!B235</f>
        <v>SG-126-13</v>
      </c>
      <c r="D235" s="14">
        <f>VALUE(zeroCO2.wke!C235)</f>
        <v>71</v>
      </c>
      <c r="E235" s="14" t="str">
        <f>zeroCO2.wke!D235</f>
        <v>85904</v>
      </c>
      <c r="F235" s="14" t="str">
        <f>zeroCO2.wke!E235</f>
        <v>05/28/21</v>
      </c>
      <c r="G235" s="14" t="str">
        <f>zeroCO2.wke!F235</f>
        <v>22:50:17</v>
      </c>
      <c r="H235" s="14">
        <f>zeroCO2.wke!G235</f>
        <v>4</v>
      </c>
      <c r="I235" s="14">
        <f>zeroCO2.wke!H235</f>
        <v>164.5</v>
      </c>
      <c r="J235" s="14">
        <f>zeroCO2.wke!I235</f>
        <v>44.744</v>
      </c>
      <c r="K235" s="14">
        <f>VALUE(zeroCO2.wke!J235)</f>
        <v>1.7</v>
      </c>
      <c r="L235" s="14">
        <f>VALUE(zeroCO2.wke!K235)</f>
        <v>2</v>
      </c>
      <c r="M235" s="14">
        <f>VALUE(zeroCO2.wke!L235)</f>
        <v>2.6</v>
      </c>
      <c r="N235" s="14">
        <f>zeroCO2.wke!M235</f>
        <v>2460</v>
      </c>
      <c r="O235" s="14">
        <f>zeroCO2.wke!N235</f>
        <v>2881</v>
      </c>
      <c r="P235" s="14">
        <f>zeroCO2.wke!O235</f>
        <v>3390</v>
      </c>
      <c r="Q235" s="14">
        <f>zeroCO2.wke!P235</f>
        <v>-27.347999999999999</v>
      </c>
      <c r="R235" s="14">
        <f>zeroCO2.wke!Q235</f>
        <v>-33.554000000000002</v>
      </c>
    </row>
    <row r="236" spans="1:18" x14ac:dyDescent="0.25">
      <c r="A236" s="13" t="b">
        <f t="shared" si="3"/>
        <v>0</v>
      </c>
      <c r="B236" s="14">
        <f>zeroCO2.wke!A236</f>
        <v>24</v>
      </c>
      <c r="C236" s="14" t="str">
        <f>zeroCO2.wke!B236</f>
        <v>SG-126-13</v>
      </c>
      <c r="D236" s="14">
        <f>VALUE(zeroCO2.wke!C236)</f>
        <v>71</v>
      </c>
      <c r="E236" s="14" t="str">
        <f>zeroCO2.wke!D236</f>
        <v>85904</v>
      </c>
      <c r="F236" s="14" t="str">
        <f>zeroCO2.wke!E236</f>
        <v>05/28/21</v>
      </c>
      <c r="G236" s="14" t="str">
        <f>zeroCO2.wke!F236</f>
        <v>22:50:17</v>
      </c>
      <c r="H236" s="14">
        <f>zeroCO2.wke!G236</f>
        <v>5</v>
      </c>
      <c r="I236" s="14">
        <f>zeroCO2.wke!H236</f>
        <v>209.8</v>
      </c>
      <c r="J236" s="14">
        <f>zeroCO2.wke!I236</f>
        <v>11.824999999999999</v>
      </c>
      <c r="K236" s="14">
        <f>VALUE(zeroCO2.wke!J236)</f>
        <v>1.6</v>
      </c>
      <c r="L236" s="14">
        <f>VALUE(zeroCO2.wke!K236)</f>
        <v>1.9</v>
      </c>
      <c r="M236" s="14">
        <f>VALUE(zeroCO2.wke!L236)</f>
        <v>2.5</v>
      </c>
      <c r="N236" s="14">
        <f>zeroCO2.wke!M236</f>
        <v>2780</v>
      </c>
      <c r="O236" s="14">
        <f>zeroCO2.wke!N236</f>
        <v>3344</v>
      </c>
      <c r="P236" s="14">
        <f>zeroCO2.wke!O236</f>
        <v>3956</v>
      </c>
      <c r="Q236" s="14">
        <f>zeroCO2.wke!P236</f>
        <v>-0.183</v>
      </c>
      <c r="R236" s="14">
        <f>zeroCO2.wke!Q236</f>
        <v>-3.2000000000000001E-2</v>
      </c>
    </row>
    <row r="237" spans="1:18" x14ac:dyDescent="0.25">
      <c r="A237" s="13" t="str">
        <f t="shared" si="3"/>
        <v>SG-126-13</v>
      </c>
      <c r="B237" s="14">
        <f>zeroCO2.wke!A237</f>
        <v>24</v>
      </c>
      <c r="C237" s="14" t="str">
        <f>zeroCO2.wke!B237</f>
        <v>SG-126-13</v>
      </c>
      <c r="D237" s="14">
        <f>VALUE(zeroCO2.wke!C237)</f>
        <v>71</v>
      </c>
      <c r="E237" s="14" t="str">
        <f>zeroCO2.wke!D237</f>
        <v>85904</v>
      </c>
      <c r="F237" s="14" t="str">
        <f>zeroCO2.wke!E237</f>
        <v>05/28/21</v>
      </c>
      <c r="G237" s="14" t="str">
        <f>zeroCO2.wke!F237</f>
        <v>22:50:17</v>
      </c>
      <c r="H237" s="14">
        <f>zeroCO2.wke!G237</f>
        <v>6</v>
      </c>
      <c r="I237" s="14">
        <f>zeroCO2.wke!H237</f>
        <v>269.60000000000002</v>
      </c>
      <c r="J237" s="14">
        <f>zeroCO2.wke!I237</f>
        <v>11.888</v>
      </c>
      <c r="K237" s="14">
        <f>VALUE(zeroCO2.wke!J237)</f>
        <v>1.9</v>
      </c>
      <c r="L237" s="14">
        <f>VALUE(zeroCO2.wke!K237)</f>
        <v>2.2999999999999998</v>
      </c>
      <c r="M237" s="14">
        <f>VALUE(zeroCO2.wke!L237)</f>
        <v>2.9</v>
      </c>
      <c r="N237" s="14">
        <f>zeroCO2.wke!M237</f>
        <v>2802</v>
      </c>
      <c r="O237" s="14">
        <f>zeroCO2.wke!N237</f>
        <v>3371</v>
      </c>
      <c r="P237" s="14">
        <f>zeroCO2.wke!O237</f>
        <v>3987</v>
      </c>
      <c r="Q237" s="14">
        <f>zeroCO2.wke!P237</f>
        <v>0.08</v>
      </c>
      <c r="R237" s="14">
        <f>zeroCO2.wke!Q237</f>
        <v>0.32</v>
      </c>
    </row>
    <row r="238" spans="1:18" x14ac:dyDescent="0.25">
      <c r="A238" s="13" t="str">
        <f t="shared" si="3"/>
        <v>SG-126-13</v>
      </c>
      <c r="B238" s="14">
        <f>zeroCO2.wke!A238</f>
        <v>24</v>
      </c>
      <c r="C238" s="14" t="str">
        <f>zeroCO2.wke!B238</f>
        <v>SG-126-13</v>
      </c>
      <c r="D238" s="14">
        <f>VALUE(zeroCO2.wke!C238)</f>
        <v>71</v>
      </c>
      <c r="E238" s="14" t="str">
        <f>zeroCO2.wke!D238</f>
        <v>85904</v>
      </c>
      <c r="F238" s="14" t="str">
        <f>zeroCO2.wke!E238</f>
        <v>05/28/21</v>
      </c>
      <c r="G238" s="14" t="str">
        <f>zeroCO2.wke!F238</f>
        <v>22:50:17</v>
      </c>
      <c r="H238" s="14">
        <f>zeroCO2.wke!G238</f>
        <v>7</v>
      </c>
      <c r="I238" s="14">
        <f>zeroCO2.wke!H238</f>
        <v>329.4</v>
      </c>
      <c r="J238" s="14">
        <f>zeroCO2.wke!I238</f>
        <v>11.353999999999999</v>
      </c>
      <c r="K238" s="14">
        <f>VALUE(zeroCO2.wke!J238)</f>
        <v>2</v>
      </c>
      <c r="L238" s="14">
        <f>VALUE(zeroCO2.wke!K238)</f>
        <v>2.4</v>
      </c>
      <c r="M238" s="14">
        <f>VALUE(zeroCO2.wke!L238)</f>
        <v>3.1</v>
      </c>
      <c r="N238" s="14">
        <f>zeroCO2.wke!M238</f>
        <v>2680</v>
      </c>
      <c r="O238" s="14">
        <f>zeroCO2.wke!N238</f>
        <v>3224</v>
      </c>
      <c r="P238" s="14">
        <f>zeroCO2.wke!O238</f>
        <v>3816</v>
      </c>
      <c r="Q238" s="14">
        <f>zeroCO2.wke!P238</f>
        <v>7.0000000000000001E-3</v>
      </c>
      <c r="R238" s="14">
        <f>zeroCO2.wke!Q238</f>
        <v>0.22900000000000001</v>
      </c>
    </row>
    <row r="239" spans="1:18" x14ac:dyDescent="0.25">
      <c r="A239" s="13" t="str">
        <f t="shared" si="3"/>
        <v>SG-126-13</v>
      </c>
      <c r="B239" s="14">
        <f>zeroCO2.wke!A239</f>
        <v>24</v>
      </c>
      <c r="C239" s="14" t="str">
        <f>zeroCO2.wke!B239</f>
        <v>SG-126-13</v>
      </c>
      <c r="D239" s="14">
        <f>VALUE(zeroCO2.wke!C239)</f>
        <v>71</v>
      </c>
      <c r="E239" s="14" t="str">
        <f>zeroCO2.wke!D239</f>
        <v>85904</v>
      </c>
      <c r="F239" s="14" t="str">
        <f>zeroCO2.wke!E239</f>
        <v>05/28/21</v>
      </c>
      <c r="G239" s="14" t="str">
        <f>zeroCO2.wke!F239</f>
        <v>22:50:17</v>
      </c>
      <c r="H239" s="14">
        <f>zeroCO2.wke!G239</f>
        <v>8</v>
      </c>
      <c r="I239" s="14">
        <f>zeroCO2.wke!H239</f>
        <v>389.2</v>
      </c>
      <c r="J239" s="14">
        <f>zeroCO2.wke!I239</f>
        <v>10.904999999999999</v>
      </c>
      <c r="K239" s="14">
        <f>VALUE(zeroCO2.wke!J239)</f>
        <v>2.1</v>
      </c>
      <c r="L239" s="14">
        <f>VALUE(zeroCO2.wke!K239)</f>
        <v>2.4</v>
      </c>
      <c r="M239" s="14">
        <f>VALUE(zeroCO2.wke!L239)</f>
        <v>3.1</v>
      </c>
      <c r="N239" s="14">
        <f>zeroCO2.wke!M239</f>
        <v>2573</v>
      </c>
      <c r="O239" s="14">
        <f>zeroCO2.wke!N239</f>
        <v>3095</v>
      </c>
      <c r="P239" s="14">
        <f>zeroCO2.wke!O239</f>
        <v>3667</v>
      </c>
      <c r="Q239" s="14">
        <f>zeroCO2.wke!P239</f>
        <v>0.01</v>
      </c>
      <c r="R239" s="14">
        <f>zeroCO2.wke!Q239</f>
        <v>0.375</v>
      </c>
    </row>
    <row r="240" spans="1:18" x14ac:dyDescent="0.25">
      <c r="A240" s="13" t="str">
        <f t="shared" si="3"/>
        <v>SG-126-13</v>
      </c>
      <c r="B240" s="14">
        <f>zeroCO2.wke!A240</f>
        <v>24</v>
      </c>
      <c r="C240" s="14" t="str">
        <f>zeroCO2.wke!B240</f>
        <v>SG-126-13</v>
      </c>
      <c r="D240" s="14">
        <f>VALUE(zeroCO2.wke!C240)</f>
        <v>71</v>
      </c>
      <c r="E240" s="14" t="str">
        <f>zeroCO2.wke!D240</f>
        <v>85904</v>
      </c>
      <c r="F240" s="14" t="str">
        <f>zeroCO2.wke!E240</f>
        <v>05/28/21</v>
      </c>
      <c r="G240" s="14" t="str">
        <f>zeroCO2.wke!F240</f>
        <v>22:50:17</v>
      </c>
      <c r="H240" s="14">
        <f>zeroCO2.wke!G240</f>
        <v>9</v>
      </c>
      <c r="I240" s="14">
        <f>zeroCO2.wke!H240</f>
        <v>448.7</v>
      </c>
      <c r="J240" s="14">
        <f>zeroCO2.wke!I240</f>
        <v>10.49</v>
      </c>
      <c r="K240" s="14">
        <f>VALUE(zeroCO2.wke!J240)</f>
        <v>2.1</v>
      </c>
      <c r="L240" s="14">
        <f>VALUE(zeroCO2.wke!K240)</f>
        <v>2.4</v>
      </c>
      <c r="M240" s="14">
        <f>VALUE(zeroCO2.wke!L240)</f>
        <v>3.2</v>
      </c>
      <c r="N240" s="14">
        <f>zeroCO2.wke!M240</f>
        <v>2478</v>
      </c>
      <c r="O240" s="14">
        <f>zeroCO2.wke!N240</f>
        <v>2981</v>
      </c>
      <c r="P240" s="14">
        <f>zeroCO2.wke!O240</f>
        <v>3525</v>
      </c>
      <c r="Q240" s="14">
        <f>zeroCO2.wke!P240</f>
        <v>4.2000000000000003E-2</v>
      </c>
      <c r="R240" s="14">
        <f>zeroCO2.wke!Q240</f>
        <v>0.29899999999999999</v>
      </c>
    </row>
    <row r="241" spans="1:18" x14ac:dyDescent="0.25">
      <c r="A241" s="13" t="str">
        <f t="shared" si="3"/>
        <v>SG-126-13</v>
      </c>
      <c r="B241" s="14">
        <f>zeroCO2.wke!A241</f>
        <v>24</v>
      </c>
      <c r="C241" s="14" t="str">
        <f>zeroCO2.wke!B241</f>
        <v>SG-126-13</v>
      </c>
      <c r="D241" s="14">
        <f>VALUE(zeroCO2.wke!C241)</f>
        <v>71</v>
      </c>
      <c r="E241" s="14" t="str">
        <f>zeroCO2.wke!D241</f>
        <v>85904</v>
      </c>
      <c r="F241" s="14" t="str">
        <f>zeroCO2.wke!E241</f>
        <v>05/28/21</v>
      </c>
      <c r="G241" s="14" t="str">
        <f>zeroCO2.wke!F241</f>
        <v>22:50:17</v>
      </c>
      <c r="H241" s="14">
        <f>zeroCO2.wke!G241</f>
        <v>10</v>
      </c>
      <c r="I241" s="14">
        <f>zeroCO2.wke!H241</f>
        <v>508.5</v>
      </c>
      <c r="J241" s="14">
        <f>zeroCO2.wke!I241</f>
        <v>10.099</v>
      </c>
      <c r="K241" s="14">
        <f>VALUE(zeroCO2.wke!J241)</f>
        <v>2.1</v>
      </c>
      <c r="L241" s="14">
        <f>VALUE(zeroCO2.wke!K241)</f>
        <v>2.4</v>
      </c>
      <c r="M241" s="14">
        <f>VALUE(zeroCO2.wke!L241)</f>
        <v>3.1</v>
      </c>
      <c r="N241" s="14">
        <f>zeroCO2.wke!M241</f>
        <v>2384</v>
      </c>
      <c r="O241" s="14">
        <f>zeroCO2.wke!N241</f>
        <v>2868</v>
      </c>
      <c r="P241" s="14">
        <f>zeroCO2.wke!O241</f>
        <v>3396</v>
      </c>
      <c r="Q241" s="14">
        <f>zeroCO2.wke!P241</f>
        <v>8.2000000000000003E-2</v>
      </c>
      <c r="R241" s="14">
        <f>zeroCO2.wke!Q241</f>
        <v>0.32400000000000001</v>
      </c>
    </row>
    <row r="242" spans="1:18" x14ac:dyDescent="0.25">
      <c r="A242" s="13" t="b">
        <f t="shared" si="3"/>
        <v>0</v>
      </c>
      <c r="B242" s="14">
        <f>zeroCO2.wke!A242</f>
        <v>25</v>
      </c>
      <c r="C242" s="14" t="str">
        <f>zeroCO2.wke!B242</f>
        <v>SG-126-14</v>
      </c>
      <c r="D242" s="14">
        <f>VALUE(zeroCO2.wke!C242)</f>
        <v>89</v>
      </c>
      <c r="E242" s="14" t="str">
        <f>zeroCO2.wke!D242</f>
        <v>85905</v>
      </c>
      <c r="F242" s="14" t="str">
        <f>zeroCO2.wke!E242</f>
        <v>05/28/21</v>
      </c>
      <c r="G242" s="14" t="str">
        <f>zeroCO2.wke!F242</f>
        <v>23:02:55</v>
      </c>
      <c r="H242" s="14">
        <f>zeroCO2.wke!G242</f>
        <v>1</v>
      </c>
      <c r="I242" s="14">
        <f>zeroCO2.wke!H242</f>
        <v>27.2</v>
      </c>
      <c r="J242" s="14">
        <f>zeroCO2.wke!I242</f>
        <v>44.58</v>
      </c>
      <c r="K242" s="14">
        <f>VALUE(zeroCO2.wke!J242)</f>
        <v>1.3</v>
      </c>
      <c r="L242" s="14">
        <f>VALUE(zeroCO2.wke!K242)</f>
        <v>1.6</v>
      </c>
      <c r="M242" s="14">
        <f>VALUE(zeroCO2.wke!L242)</f>
        <v>2.1</v>
      </c>
      <c r="N242" s="14">
        <f>zeroCO2.wke!M242</f>
        <v>2464</v>
      </c>
      <c r="O242" s="14">
        <f>zeroCO2.wke!N242</f>
        <v>2886</v>
      </c>
      <c r="P242" s="14">
        <f>zeroCO2.wke!O242</f>
        <v>3394</v>
      </c>
      <c r="Q242" s="14">
        <f>zeroCO2.wke!P242</f>
        <v>-27.263999999999999</v>
      </c>
      <c r="R242" s="14">
        <f>zeroCO2.wke!Q242</f>
        <v>-33.551000000000002</v>
      </c>
    </row>
    <row r="243" spans="1:18" x14ac:dyDescent="0.25">
      <c r="A243" s="13" t="b">
        <f t="shared" si="3"/>
        <v>0</v>
      </c>
      <c r="B243" s="14">
        <f>zeroCO2.wke!A243</f>
        <v>25</v>
      </c>
      <c r="C243" s="14" t="str">
        <f>zeroCO2.wke!B243</f>
        <v>SG-126-14</v>
      </c>
      <c r="D243" s="14">
        <f>VALUE(zeroCO2.wke!C243)</f>
        <v>89</v>
      </c>
      <c r="E243" s="14" t="str">
        <f>zeroCO2.wke!D243</f>
        <v>85905</v>
      </c>
      <c r="F243" s="14" t="str">
        <f>zeroCO2.wke!E243</f>
        <v>05/28/21</v>
      </c>
      <c r="G243" s="14" t="str">
        <f>zeroCO2.wke!F243</f>
        <v>23:02:55</v>
      </c>
      <c r="H243" s="14">
        <f>zeroCO2.wke!G243</f>
        <v>2</v>
      </c>
      <c r="I243" s="14">
        <f>zeroCO2.wke!H243</f>
        <v>72.900000000000006</v>
      </c>
      <c r="J243" s="14">
        <f>zeroCO2.wke!I243</f>
        <v>44.686</v>
      </c>
      <c r="K243" s="14">
        <f>VALUE(zeroCO2.wke!J243)</f>
        <v>1.6</v>
      </c>
      <c r="L243" s="14">
        <f>VALUE(zeroCO2.wke!K243)</f>
        <v>1.9</v>
      </c>
      <c r="M243" s="14">
        <f>VALUE(zeroCO2.wke!L243)</f>
        <v>2.5</v>
      </c>
      <c r="N243" s="14">
        <f>zeroCO2.wke!M243</f>
        <v>2458</v>
      </c>
      <c r="O243" s="14">
        <f>zeroCO2.wke!N243</f>
        <v>2879</v>
      </c>
      <c r="P243" s="14">
        <f>zeroCO2.wke!O243</f>
        <v>3387</v>
      </c>
      <c r="Q243" s="14">
        <f>zeroCO2.wke!P243</f>
        <v>-27.344999999999999</v>
      </c>
      <c r="R243" s="14">
        <f>zeroCO2.wke!Q243</f>
        <v>-33.585000000000001</v>
      </c>
    </row>
    <row r="244" spans="1:18" x14ac:dyDescent="0.25">
      <c r="A244" s="13" t="b">
        <f t="shared" si="3"/>
        <v>0</v>
      </c>
      <c r="B244" s="14">
        <f>zeroCO2.wke!A244</f>
        <v>25</v>
      </c>
      <c r="C244" s="14" t="str">
        <f>zeroCO2.wke!B244</f>
        <v>SG-126-14</v>
      </c>
      <c r="D244" s="14">
        <f>VALUE(zeroCO2.wke!C244)</f>
        <v>89</v>
      </c>
      <c r="E244" s="14" t="str">
        <f>zeroCO2.wke!D244</f>
        <v>85905</v>
      </c>
      <c r="F244" s="14" t="str">
        <f>zeroCO2.wke!E244</f>
        <v>05/28/21</v>
      </c>
      <c r="G244" s="14" t="str">
        <f>zeroCO2.wke!F244</f>
        <v>23:02:55</v>
      </c>
      <c r="H244" s="14">
        <f>zeroCO2.wke!G244</f>
        <v>3</v>
      </c>
      <c r="I244" s="14">
        <f>zeroCO2.wke!H244</f>
        <v>118.7</v>
      </c>
      <c r="J244" s="14">
        <f>zeroCO2.wke!I244</f>
        <v>44.76</v>
      </c>
      <c r="K244" s="14">
        <f>VALUE(zeroCO2.wke!J244)</f>
        <v>1.7</v>
      </c>
      <c r="L244" s="14">
        <f>VALUE(zeroCO2.wke!K244)</f>
        <v>2</v>
      </c>
      <c r="M244" s="14">
        <f>VALUE(zeroCO2.wke!L244)</f>
        <v>2.5</v>
      </c>
      <c r="N244" s="14">
        <f>zeroCO2.wke!M244</f>
        <v>2460</v>
      </c>
      <c r="O244" s="14">
        <f>zeroCO2.wke!N244</f>
        <v>2880</v>
      </c>
      <c r="P244" s="14">
        <f>zeroCO2.wke!O244</f>
        <v>3389</v>
      </c>
      <c r="Q244" s="14">
        <f>zeroCO2.wke!P244</f>
        <v>-27.35</v>
      </c>
      <c r="R244" s="14">
        <f>zeroCO2.wke!Q244</f>
        <v>-33.6</v>
      </c>
    </row>
    <row r="245" spans="1:18" x14ac:dyDescent="0.25">
      <c r="A245" s="13" t="b">
        <f t="shared" si="3"/>
        <v>0</v>
      </c>
      <c r="B245" s="14">
        <f>zeroCO2.wke!A245</f>
        <v>25</v>
      </c>
      <c r="C245" s="14" t="str">
        <f>zeroCO2.wke!B245</f>
        <v>SG-126-14</v>
      </c>
      <c r="D245" s="14">
        <f>VALUE(zeroCO2.wke!C245)</f>
        <v>89</v>
      </c>
      <c r="E245" s="14" t="str">
        <f>zeroCO2.wke!D245</f>
        <v>85905</v>
      </c>
      <c r="F245" s="14" t="str">
        <f>zeroCO2.wke!E245</f>
        <v>05/28/21</v>
      </c>
      <c r="G245" s="14" t="str">
        <f>zeroCO2.wke!F245</f>
        <v>23:02:55</v>
      </c>
      <c r="H245" s="14">
        <f>zeroCO2.wke!G245</f>
        <v>4</v>
      </c>
      <c r="I245" s="14">
        <f>zeroCO2.wke!H245</f>
        <v>164.5</v>
      </c>
      <c r="J245" s="14">
        <f>zeroCO2.wke!I245</f>
        <v>44.792000000000002</v>
      </c>
      <c r="K245" s="14">
        <f>VALUE(zeroCO2.wke!J245)</f>
        <v>1.7</v>
      </c>
      <c r="L245" s="14">
        <f>VALUE(zeroCO2.wke!K245)</f>
        <v>2</v>
      </c>
      <c r="M245" s="14">
        <f>VALUE(zeroCO2.wke!L245)</f>
        <v>2.6</v>
      </c>
      <c r="N245" s="14">
        <f>zeroCO2.wke!M245</f>
        <v>2458</v>
      </c>
      <c r="O245" s="14">
        <f>zeroCO2.wke!N245</f>
        <v>2878</v>
      </c>
      <c r="P245" s="14">
        <f>zeroCO2.wke!O245</f>
        <v>3386</v>
      </c>
      <c r="Q245" s="14">
        <f>zeroCO2.wke!P245</f>
        <v>-27.364000000000001</v>
      </c>
      <c r="R245" s="14">
        <f>zeroCO2.wke!Q245</f>
        <v>-33.600999999999999</v>
      </c>
    </row>
    <row r="246" spans="1:18" x14ac:dyDescent="0.25">
      <c r="A246" s="13" t="b">
        <f t="shared" si="3"/>
        <v>0</v>
      </c>
      <c r="B246" s="14">
        <f>zeroCO2.wke!A246</f>
        <v>25</v>
      </c>
      <c r="C246" s="14" t="str">
        <f>zeroCO2.wke!B246</f>
        <v>SG-126-14</v>
      </c>
      <c r="D246" s="14">
        <f>VALUE(zeroCO2.wke!C246)</f>
        <v>89</v>
      </c>
      <c r="E246" s="14" t="str">
        <f>zeroCO2.wke!D246</f>
        <v>85905</v>
      </c>
      <c r="F246" s="14" t="str">
        <f>zeroCO2.wke!E246</f>
        <v>05/28/21</v>
      </c>
      <c r="G246" s="14" t="str">
        <f>zeroCO2.wke!F246</f>
        <v>23:02:55</v>
      </c>
      <c r="H246" s="14">
        <f>zeroCO2.wke!G246</f>
        <v>5</v>
      </c>
      <c r="I246" s="14">
        <f>zeroCO2.wke!H246</f>
        <v>209.8</v>
      </c>
      <c r="J246" s="14">
        <f>zeroCO2.wke!I246</f>
        <v>15.254</v>
      </c>
      <c r="K246" s="14">
        <f>VALUE(zeroCO2.wke!J246)</f>
        <v>1.6</v>
      </c>
      <c r="L246" s="14">
        <f>VALUE(zeroCO2.wke!K246)</f>
        <v>1.9</v>
      </c>
      <c r="M246" s="14">
        <f>VALUE(zeroCO2.wke!L246)</f>
        <v>2.5</v>
      </c>
      <c r="N246" s="14">
        <f>zeroCO2.wke!M246</f>
        <v>3569</v>
      </c>
      <c r="O246" s="14">
        <f>zeroCO2.wke!N246</f>
        <v>4298</v>
      </c>
      <c r="P246" s="14">
        <f>zeroCO2.wke!O246</f>
        <v>5088</v>
      </c>
      <c r="Q246" s="14">
        <f>zeroCO2.wke!P246</f>
        <v>0.78900000000000003</v>
      </c>
      <c r="R246" s="14">
        <f>zeroCO2.wke!Q246</f>
        <v>0.30099999999999999</v>
      </c>
    </row>
    <row r="247" spans="1:18" x14ac:dyDescent="0.25">
      <c r="A247" s="13" t="str">
        <f t="shared" si="3"/>
        <v>SG-126-14</v>
      </c>
      <c r="B247" s="14">
        <f>zeroCO2.wke!A247</f>
        <v>25</v>
      </c>
      <c r="C247" s="14" t="str">
        <f>zeroCO2.wke!B247</f>
        <v>SG-126-14</v>
      </c>
      <c r="D247" s="14">
        <f>VALUE(zeroCO2.wke!C247)</f>
        <v>89</v>
      </c>
      <c r="E247" s="14" t="str">
        <f>zeroCO2.wke!D247</f>
        <v>85905</v>
      </c>
      <c r="F247" s="14" t="str">
        <f>zeroCO2.wke!E247</f>
        <v>05/28/21</v>
      </c>
      <c r="G247" s="14" t="str">
        <f>zeroCO2.wke!F247</f>
        <v>23:02:55</v>
      </c>
      <c r="H247" s="14">
        <f>zeroCO2.wke!G247</f>
        <v>6</v>
      </c>
      <c r="I247" s="14">
        <f>zeroCO2.wke!H247</f>
        <v>269.60000000000002</v>
      </c>
      <c r="J247" s="14">
        <f>zeroCO2.wke!I247</f>
        <v>15.233000000000001</v>
      </c>
      <c r="K247" s="14">
        <f>VALUE(zeroCO2.wke!J247)</f>
        <v>2.1</v>
      </c>
      <c r="L247" s="14">
        <f>VALUE(zeroCO2.wke!K247)</f>
        <v>2.5</v>
      </c>
      <c r="M247" s="14">
        <f>VALUE(zeroCO2.wke!L247)</f>
        <v>3.2</v>
      </c>
      <c r="N247" s="14">
        <f>zeroCO2.wke!M247</f>
        <v>3578</v>
      </c>
      <c r="O247" s="14">
        <f>zeroCO2.wke!N247</f>
        <v>4309</v>
      </c>
      <c r="P247" s="14">
        <f>zeroCO2.wke!O247</f>
        <v>5092</v>
      </c>
      <c r="Q247" s="14">
        <f>zeroCO2.wke!P247</f>
        <v>0.97</v>
      </c>
      <c r="R247" s="14">
        <f>zeroCO2.wke!Q247</f>
        <v>0.72599999999999998</v>
      </c>
    </row>
    <row r="248" spans="1:18" x14ac:dyDescent="0.25">
      <c r="A248" s="13" t="str">
        <f t="shared" si="3"/>
        <v>SG-126-14</v>
      </c>
      <c r="B248" s="14">
        <f>zeroCO2.wke!A248</f>
        <v>25</v>
      </c>
      <c r="C248" s="14" t="str">
        <f>zeroCO2.wke!B248</f>
        <v>SG-126-14</v>
      </c>
      <c r="D248" s="14">
        <f>VALUE(zeroCO2.wke!C248)</f>
        <v>89</v>
      </c>
      <c r="E248" s="14" t="str">
        <f>zeroCO2.wke!D248</f>
        <v>85905</v>
      </c>
      <c r="F248" s="14" t="str">
        <f>zeroCO2.wke!E248</f>
        <v>05/28/21</v>
      </c>
      <c r="G248" s="14" t="str">
        <f>zeroCO2.wke!F248</f>
        <v>23:02:55</v>
      </c>
      <c r="H248" s="14">
        <f>zeroCO2.wke!G248</f>
        <v>7</v>
      </c>
      <c r="I248" s="14">
        <f>zeroCO2.wke!H248</f>
        <v>329.4</v>
      </c>
      <c r="J248" s="14">
        <f>zeroCO2.wke!I248</f>
        <v>14.561999999999999</v>
      </c>
      <c r="K248" s="14">
        <f>VALUE(zeroCO2.wke!J248)</f>
        <v>2.2000000000000002</v>
      </c>
      <c r="L248" s="14">
        <f>VALUE(zeroCO2.wke!K248)</f>
        <v>2.6</v>
      </c>
      <c r="M248" s="14">
        <f>VALUE(zeroCO2.wke!L248)</f>
        <v>3.4</v>
      </c>
      <c r="N248" s="14">
        <f>zeroCO2.wke!M248</f>
        <v>3428</v>
      </c>
      <c r="O248" s="14">
        <f>zeroCO2.wke!N248</f>
        <v>4128</v>
      </c>
      <c r="P248" s="14">
        <f>zeroCO2.wke!O248</f>
        <v>4885</v>
      </c>
      <c r="Q248" s="14">
        <f>zeroCO2.wke!P248</f>
        <v>0.95399999999999996</v>
      </c>
      <c r="R248" s="14">
        <f>zeroCO2.wke!Q248</f>
        <v>0.747</v>
      </c>
    </row>
    <row r="249" spans="1:18" x14ac:dyDescent="0.25">
      <c r="A249" s="13" t="str">
        <f t="shared" si="3"/>
        <v>SG-126-14</v>
      </c>
      <c r="B249" s="14">
        <f>zeroCO2.wke!A249</f>
        <v>25</v>
      </c>
      <c r="C249" s="14" t="str">
        <f>zeroCO2.wke!B249</f>
        <v>SG-126-14</v>
      </c>
      <c r="D249" s="14">
        <f>VALUE(zeroCO2.wke!C249)</f>
        <v>89</v>
      </c>
      <c r="E249" s="14" t="str">
        <f>zeroCO2.wke!D249</f>
        <v>85905</v>
      </c>
      <c r="F249" s="14" t="str">
        <f>zeroCO2.wke!E249</f>
        <v>05/28/21</v>
      </c>
      <c r="G249" s="14" t="str">
        <f>zeroCO2.wke!F249</f>
        <v>23:02:55</v>
      </c>
      <c r="H249" s="14">
        <f>zeroCO2.wke!G249</f>
        <v>8</v>
      </c>
      <c r="I249" s="14">
        <f>zeroCO2.wke!H249</f>
        <v>388.9</v>
      </c>
      <c r="J249" s="14">
        <f>zeroCO2.wke!I249</f>
        <v>13.983000000000001</v>
      </c>
      <c r="K249" s="14">
        <f>VALUE(zeroCO2.wke!J249)</f>
        <v>2.2999999999999998</v>
      </c>
      <c r="L249" s="14">
        <f>VALUE(zeroCO2.wke!K249)</f>
        <v>2.7</v>
      </c>
      <c r="M249" s="14">
        <f>VALUE(zeroCO2.wke!L249)</f>
        <v>3.5</v>
      </c>
      <c r="N249" s="14">
        <f>zeroCO2.wke!M249</f>
        <v>3294</v>
      </c>
      <c r="O249" s="14">
        <f>zeroCO2.wke!N249</f>
        <v>3966</v>
      </c>
      <c r="P249" s="14">
        <f>zeroCO2.wke!O249</f>
        <v>4696</v>
      </c>
      <c r="Q249" s="14">
        <f>zeroCO2.wke!P249</f>
        <v>0.90400000000000003</v>
      </c>
      <c r="R249" s="14">
        <f>zeroCO2.wke!Q249</f>
        <v>0.67100000000000004</v>
      </c>
    </row>
    <row r="250" spans="1:18" x14ac:dyDescent="0.25">
      <c r="A250" s="13" t="str">
        <f t="shared" si="3"/>
        <v>SG-126-14</v>
      </c>
      <c r="B250" s="14">
        <f>zeroCO2.wke!A250</f>
        <v>25</v>
      </c>
      <c r="C250" s="14" t="str">
        <f>zeroCO2.wke!B250</f>
        <v>SG-126-14</v>
      </c>
      <c r="D250" s="14">
        <f>VALUE(zeroCO2.wke!C250)</f>
        <v>89</v>
      </c>
      <c r="E250" s="14" t="str">
        <f>zeroCO2.wke!D250</f>
        <v>85905</v>
      </c>
      <c r="F250" s="14" t="str">
        <f>zeroCO2.wke!E250</f>
        <v>05/28/21</v>
      </c>
      <c r="G250" s="14" t="str">
        <f>zeroCO2.wke!F250</f>
        <v>23:02:55</v>
      </c>
      <c r="H250" s="14">
        <f>zeroCO2.wke!G250</f>
        <v>9</v>
      </c>
      <c r="I250" s="14">
        <f>zeroCO2.wke!H250</f>
        <v>448.7</v>
      </c>
      <c r="J250" s="14">
        <f>zeroCO2.wke!I250</f>
        <v>13.474</v>
      </c>
      <c r="K250" s="14">
        <f>VALUE(zeroCO2.wke!J250)</f>
        <v>2.2999999999999998</v>
      </c>
      <c r="L250" s="14">
        <f>VALUE(zeroCO2.wke!K250)</f>
        <v>2.7</v>
      </c>
      <c r="M250" s="14">
        <f>VALUE(zeroCO2.wke!L250)</f>
        <v>3.5</v>
      </c>
      <c r="N250" s="14">
        <f>zeroCO2.wke!M250</f>
        <v>3180</v>
      </c>
      <c r="O250" s="14">
        <f>zeroCO2.wke!N250</f>
        <v>3829</v>
      </c>
      <c r="P250" s="14">
        <f>zeroCO2.wke!O250</f>
        <v>4527</v>
      </c>
      <c r="Q250" s="14">
        <f>zeroCO2.wke!P250</f>
        <v>0.95899999999999996</v>
      </c>
      <c r="R250" s="14">
        <f>zeroCO2.wke!Q250</f>
        <v>0.74399999999999999</v>
      </c>
    </row>
    <row r="251" spans="1:18" x14ac:dyDescent="0.25">
      <c r="A251" s="13" t="str">
        <f t="shared" si="3"/>
        <v>SG-126-14</v>
      </c>
      <c r="B251" s="14">
        <f>zeroCO2.wke!A251</f>
        <v>25</v>
      </c>
      <c r="C251" s="14" t="str">
        <f>zeroCO2.wke!B251</f>
        <v>SG-126-14</v>
      </c>
      <c r="D251" s="14">
        <f>VALUE(zeroCO2.wke!C251)</f>
        <v>89</v>
      </c>
      <c r="E251" s="14" t="str">
        <f>zeroCO2.wke!D251</f>
        <v>85905</v>
      </c>
      <c r="F251" s="14" t="str">
        <f>zeroCO2.wke!E251</f>
        <v>05/28/21</v>
      </c>
      <c r="G251" s="14" t="str">
        <f>zeroCO2.wke!F251</f>
        <v>23:02:55</v>
      </c>
      <c r="H251" s="14">
        <f>zeroCO2.wke!G251</f>
        <v>10</v>
      </c>
      <c r="I251" s="14">
        <f>zeroCO2.wke!H251</f>
        <v>508.5</v>
      </c>
      <c r="J251" s="14">
        <f>zeroCO2.wke!I251</f>
        <v>12.952</v>
      </c>
      <c r="K251" s="14">
        <f>VALUE(zeroCO2.wke!J251)</f>
        <v>2.2999999999999998</v>
      </c>
      <c r="L251" s="14">
        <f>VALUE(zeroCO2.wke!K251)</f>
        <v>2.7</v>
      </c>
      <c r="M251" s="14">
        <f>VALUE(zeroCO2.wke!L251)</f>
        <v>3.4</v>
      </c>
      <c r="N251" s="14">
        <f>zeroCO2.wke!M251</f>
        <v>3055</v>
      </c>
      <c r="O251" s="14">
        <f>zeroCO2.wke!N251</f>
        <v>3678</v>
      </c>
      <c r="P251" s="14">
        <f>zeroCO2.wke!O251</f>
        <v>4354</v>
      </c>
      <c r="Q251" s="14">
        <f>zeroCO2.wke!P251</f>
        <v>0.89500000000000002</v>
      </c>
      <c r="R251" s="14">
        <f>zeroCO2.wke!Q251</f>
        <v>0.69799999999999995</v>
      </c>
    </row>
    <row r="252" spans="1:18" x14ac:dyDescent="0.25">
      <c r="A252" s="13" t="b">
        <f t="shared" si="3"/>
        <v>0</v>
      </c>
      <c r="B252" s="14">
        <f>zeroCO2.wke!A252</f>
        <v>26</v>
      </c>
      <c r="C252" s="14" t="str">
        <f>zeroCO2.wke!B252</f>
        <v>SG-126-15</v>
      </c>
      <c r="D252" s="14">
        <f>VALUE(zeroCO2.wke!C252)</f>
        <v>64</v>
      </c>
      <c r="E252" s="14" t="str">
        <f>zeroCO2.wke!D252</f>
        <v>85906</v>
      </c>
      <c r="F252" s="14" t="str">
        <f>zeroCO2.wke!E252</f>
        <v>05/28/21</v>
      </c>
      <c r="G252" s="14" t="str">
        <f>zeroCO2.wke!F252</f>
        <v>23:15:32</v>
      </c>
      <c r="H252" s="14">
        <f>zeroCO2.wke!G252</f>
        <v>1</v>
      </c>
      <c r="I252" s="14">
        <f>zeroCO2.wke!H252</f>
        <v>27.2</v>
      </c>
      <c r="J252" s="14">
        <f>zeroCO2.wke!I252</f>
        <v>44.402999999999999</v>
      </c>
      <c r="K252" s="14">
        <f>VALUE(zeroCO2.wke!J252)</f>
        <v>1.4</v>
      </c>
      <c r="L252" s="14">
        <f>VALUE(zeroCO2.wke!K252)</f>
        <v>1.6</v>
      </c>
      <c r="M252" s="14">
        <f>VALUE(zeroCO2.wke!L252)</f>
        <v>2.1</v>
      </c>
      <c r="N252" s="14">
        <f>zeroCO2.wke!M252</f>
        <v>2456</v>
      </c>
      <c r="O252" s="14">
        <f>zeroCO2.wke!N252</f>
        <v>2877</v>
      </c>
      <c r="P252" s="14">
        <f>zeroCO2.wke!O252</f>
        <v>3383</v>
      </c>
      <c r="Q252" s="14">
        <f>zeroCO2.wke!P252</f>
        <v>-27.26</v>
      </c>
      <c r="R252" s="14">
        <f>zeroCO2.wke!Q252</f>
        <v>-33.536999999999999</v>
      </c>
    </row>
    <row r="253" spans="1:18" x14ac:dyDescent="0.25">
      <c r="A253" s="13" t="b">
        <f t="shared" si="3"/>
        <v>0</v>
      </c>
      <c r="B253" s="14">
        <f>zeroCO2.wke!A253</f>
        <v>26</v>
      </c>
      <c r="C253" s="14" t="str">
        <f>zeroCO2.wke!B253</f>
        <v>SG-126-15</v>
      </c>
      <c r="D253" s="14">
        <f>VALUE(zeroCO2.wke!C253)</f>
        <v>64</v>
      </c>
      <c r="E253" s="14" t="str">
        <f>zeroCO2.wke!D253</f>
        <v>85906</v>
      </c>
      <c r="F253" s="14" t="str">
        <f>zeroCO2.wke!E253</f>
        <v>05/28/21</v>
      </c>
      <c r="G253" s="14" t="str">
        <f>zeroCO2.wke!F253</f>
        <v>23:15:32</v>
      </c>
      <c r="H253" s="14">
        <f>zeroCO2.wke!G253</f>
        <v>2</v>
      </c>
      <c r="I253" s="14">
        <f>zeroCO2.wke!H253</f>
        <v>72.900000000000006</v>
      </c>
      <c r="J253" s="14">
        <f>zeroCO2.wke!I253</f>
        <v>44.704999999999998</v>
      </c>
      <c r="K253" s="14">
        <f>VALUE(zeroCO2.wke!J253)</f>
        <v>1.6</v>
      </c>
      <c r="L253" s="14">
        <f>VALUE(zeroCO2.wke!K253)</f>
        <v>2</v>
      </c>
      <c r="M253" s="14">
        <f>VALUE(zeroCO2.wke!L253)</f>
        <v>2.6</v>
      </c>
      <c r="N253" s="14">
        <f>zeroCO2.wke!M253</f>
        <v>2453</v>
      </c>
      <c r="O253" s="14">
        <f>zeroCO2.wke!N253</f>
        <v>2873</v>
      </c>
      <c r="P253" s="14">
        <f>zeroCO2.wke!O253</f>
        <v>3380</v>
      </c>
      <c r="Q253" s="14">
        <f>zeroCO2.wke!P253</f>
        <v>-27.331</v>
      </c>
      <c r="R253" s="14">
        <f>zeroCO2.wke!Q253</f>
        <v>-33.572000000000003</v>
      </c>
    </row>
    <row r="254" spans="1:18" x14ac:dyDescent="0.25">
      <c r="A254" s="13" t="b">
        <f t="shared" si="3"/>
        <v>0</v>
      </c>
      <c r="B254" s="14">
        <f>zeroCO2.wke!A254</f>
        <v>26</v>
      </c>
      <c r="C254" s="14" t="str">
        <f>zeroCO2.wke!B254</f>
        <v>SG-126-15</v>
      </c>
      <c r="D254" s="14">
        <f>VALUE(zeroCO2.wke!C254)</f>
        <v>64</v>
      </c>
      <c r="E254" s="14" t="str">
        <f>zeroCO2.wke!D254</f>
        <v>85906</v>
      </c>
      <c r="F254" s="14" t="str">
        <f>zeroCO2.wke!E254</f>
        <v>05/28/21</v>
      </c>
      <c r="G254" s="14" t="str">
        <f>zeroCO2.wke!F254</f>
        <v>23:15:32</v>
      </c>
      <c r="H254" s="14">
        <f>zeroCO2.wke!G254</f>
        <v>3</v>
      </c>
      <c r="I254" s="14">
        <f>zeroCO2.wke!H254</f>
        <v>118.7</v>
      </c>
      <c r="J254" s="14">
        <f>zeroCO2.wke!I254</f>
        <v>44.79</v>
      </c>
      <c r="K254" s="14">
        <f>VALUE(zeroCO2.wke!J254)</f>
        <v>1.7</v>
      </c>
      <c r="L254" s="14">
        <f>VALUE(zeroCO2.wke!K254)</f>
        <v>2</v>
      </c>
      <c r="M254" s="14">
        <f>VALUE(zeroCO2.wke!L254)</f>
        <v>2.6</v>
      </c>
      <c r="N254" s="14">
        <f>zeroCO2.wke!M254</f>
        <v>2462</v>
      </c>
      <c r="O254" s="14">
        <f>zeroCO2.wke!N254</f>
        <v>2884</v>
      </c>
      <c r="P254" s="14">
        <f>zeroCO2.wke!O254</f>
        <v>3392</v>
      </c>
      <c r="Q254" s="14">
        <f>zeroCO2.wke!P254</f>
        <v>-27.35</v>
      </c>
      <c r="R254" s="14">
        <f>zeroCO2.wke!Q254</f>
        <v>-33.6</v>
      </c>
    </row>
    <row r="255" spans="1:18" x14ac:dyDescent="0.25">
      <c r="A255" s="13" t="b">
        <f t="shared" si="3"/>
        <v>0</v>
      </c>
      <c r="B255" s="14">
        <f>zeroCO2.wke!A255</f>
        <v>26</v>
      </c>
      <c r="C255" s="14" t="str">
        <f>zeroCO2.wke!B255</f>
        <v>SG-126-15</v>
      </c>
      <c r="D255" s="14">
        <f>VALUE(zeroCO2.wke!C255)</f>
        <v>64</v>
      </c>
      <c r="E255" s="14" t="str">
        <f>zeroCO2.wke!D255</f>
        <v>85906</v>
      </c>
      <c r="F255" s="14" t="str">
        <f>zeroCO2.wke!E255</f>
        <v>05/28/21</v>
      </c>
      <c r="G255" s="14" t="str">
        <f>zeroCO2.wke!F255</f>
        <v>23:15:32</v>
      </c>
      <c r="H255" s="14">
        <f>zeroCO2.wke!G255</f>
        <v>4</v>
      </c>
      <c r="I255" s="14">
        <f>zeroCO2.wke!H255</f>
        <v>164.5</v>
      </c>
      <c r="J255" s="14">
        <f>zeroCO2.wke!I255</f>
        <v>44.837000000000003</v>
      </c>
      <c r="K255" s="14">
        <f>VALUE(zeroCO2.wke!J255)</f>
        <v>1.7</v>
      </c>
      <c r="L255" s="14">
        <f>VALUE(zeroCO2.wke!K255)</f>
        <v>2.1</v>
      </c>
      <c r="M255" s="14">
        <f>VALUE(zeroCO2.wke!L255)</f>
        <v>2.7</v>
      </c>
      <c r="N255" s="14">
        <f>zeroCO2.wke!M255</f>
        <v>2462</v>
      </c>
      <c r="O255" s="14">
        <f>zeroCO2.wke!N255</f>
        <v>2884</v>
      </c>
      <c r="P255" s="14">
        <f>zeroCO2.wke!O255</f>
        <v>3392</v>
      </c>
      <c r="Q255" s="14">
        <f>zeroCO2.wke!P255</f>
        <v>-27.382999999999999</v>
      </c>
      <c r="R255" s="14">
        <f>zeroCO2.wke!Q255</f>
        <v>-33.588999999999999</v>
      </c>
    </row>
    <row r="256" spans="1:18" x14ac:dyDescent="0.25">
      <c r="A256" s="13" t="b">
        <f t="shared" si="3"/>
        <v>0</v>
      </c>
      <c r="B256" s="14">
        <f>zeroCO2.wke!A256</f>
        <v>26</v>
      </c>
      <c r="C256" s="14" t="str">
        <f>zeroCO2.wke!B256</f>
        <v>SG-126-15</v>
      </c>
      <c r="D256" s="14">
        <f>VALUE(zeroCO2.wke!C256)</f>
        <v>64</v>
      </c>
      <c r="E256" s="14" t="str">
        <f>zeroCO2.wke!D256</f>
        <v>85906</v>
      </c>
      <c r="F256" s="14" t="str">
        <f>zeroCO2.wke!E256</f>
        <v>05/28/21</v>
      </c>
      <c r="G256" s="14" t="str">
        <f>zeroCO2.wke!F256</f>
        <v>23:15:32</v>
      </c>
      <c r="H256" s="14">
        <f>zeroCO2.wke!G256</f>
        <v>5</v>
      </c>
      <c r="I256" s="14">
        <f>zeroCO2.wke!H256</f>
        <v>210</v>
      </c>
      <c r="J256" s="14">
        <f>zeroCO2.wke!I256</f>
        <v>5.01</v>
      </c>
      <c r="K256" s="14">
        <f>VALUE(zeroCO2.wke!J256)</f>
        <v>1.6</v>
      </c>
      <c r="L256" s="14">
        <f>VALUE(zeroCO2.wke!K256)</f>
        <v>1.9</v>
      </c>
      <c r="M256" s="14">
        <f>VALUE(zeroCO2.wke!L256)</f>
        <v>2.5</v>
      </c>
      <c r="N256" s="14">
        <f>zeroCO2.wke!M256</f>
        <v>1180</v>
      </c>
      <c r="O256" s="14">
        <f>zeroCO2.wke!N256</f>
        <v>1420</v>
      </c>
      <c r="P256" s="14">
        <f>zeroCO2.wke!O256</f>
        <v>1680</v>
      </c>
      <c r="Q256" s="14">
        <f>zeroCO2.wke!P256</f>
        <v>0.91500000000000004</v>
      </c>
      <c r="R256" s="14">
        <f>zeroCO2.wke!Q256</f>
        <v>0.105</v>
      </c>
    </row>
    <row r="257" spans="1:18" x14ac:dyDescent="0.25">
      <c r="A257" s="13" t="str">
        <f t="shared" si="3"/>
        <v>SG-126-15</v>
      </c>
      <c r="B257" s="14">
        <f>zeroCO2.wke!A257</f>
        <v>26</v>
      </c>
      <c r="C257" s="14" t="str">
        <f>zeroCO2.wke!B257</f>
        <v>SG-126-15</v>
      </c>
      <c r="D257" s="14">
        <f>VALUE(zeroCO2.wke!C257)</f>
        <v>64</v>
      </c>
      <c r="E257" s="14" t="str">
        <f>zeroCO2.wke!D257</f>
        <v>85906</v>
      </c>
      <c r="F257" s="14" t="str">
        <f>zeroCO2.wke!E257</f>
        <v>05/28/21</v>
      </c>
      <c r="G257" s="14" t="str">
        <f>zeroCO2.wke!F257</f>
        <v>23:15:32</v>
      </c>
      <c r="H257" s="14">
        <f>zeroCO2.wke!G257</f>
        <v>6</v>
      </c>
      <c r="I257" s="14">
        <f>zeroCO2.wke!H257</f>
        <v>269.60000000000002</v>
      </c>
      <c r="J257" s="14">
        <f>zeroCO2.wke!I257</f>
        <v>4.9770000000000003</v>
      </c>
      <c r="K257" s="14">
        <f>VALUE(zeroCO2.wke!J257)</f>
        <v>1.6</v>
      </c>
      <c r="L257" s="14">
        <f>VALUE(zeroCO2.wke!K257)</f>
        <v>1.9</v>
      </c>
      <c r="M257" s="14">
        <f>VALUE(zeroCO2.wke!L257)</f>
        <v>2.5</v>
      </c>
      <c r="N257" s="14">
        <f>zeroCO2.wke!M257</f>
        <v>1177</v>
      </c>
      <c r="O257" s="14">
        <f>zeroCO2.wke!N257</f>
        <v>1417</v>
      </c>
      <c r="P257" s="14">
        <f>zeroCO2.wke!O257</f>
        <v>1673</v>
      </c>
      <c r="Q257" s="14">
        <f>zeroCO2.wke!P257</f>
        <v>1.05</v>
      </c>
      <c r="R257" s="14">
        <f>zeroCO2.wke!Q257</f>
        <v>0.628</v>
      </c>
    </row>
    <row r="258" spans="1:18" x14ac:dyDescent="0.25">
      <c r="A258" s="13" t="str">
        <f t="shared" si="3"/>
        <v>SG-126-15</v>
      </c>
      <c r="B258" s="14">
        <f>zeroCO2.wke!A258</f>
        <v>26</v>
      </c>
      <c r="C258" s="14" t="str">
        <f>zeroCO2.wke!B258</f>
        <v>SG-126-15</v>
      </c>
      <c r="D258" s="14">
        <f>VALUE(zeroCO2.wke!C258)</f>
        <v>64</v>
      </c>
      <c r="E258" s="14" t="str">
        <f>zeroCO2.wke!D258</f>
        <v>85906</v>
      </c>
      <c r="F258" s="14" t="str">
        <f>zeroCO2.wke!E258</f>
        <v>05/28/21</v>
      </c>
      <c r="G258" s="14" t="str">
        <f>zeroCO2.wke!F258</f>
        <v>23:15:32</v>
      </c>
      <c r="H258" s="14">
        <f>zeroCO2.wke!G258</f>
        <v>7</v>
      </c>
      <c r="I258" s="14">
        <f>zeroCO2.wke!H258</f>
        <v>329.4</v>
      </c>
      <c r="J258" s="14">
        <f>zeroCO2.wke!I258</f>
        <v>4.758</v>
      </c>
      <c r="K258" s="14">
        <f>VALUE(zeroCO2.wke!J258)</f>
        <v>1.6</v>
      </c>
      <c r="L258" s="14">
        <f>VALUE(zeroCO2.wke!K258)</f>
        <v>2</v>
      </c>
      <c r="M258" s="14">
        <f>VALUE(zeroCO2.wke!L258)</f>
        <v>2.6</v>
      </c>
      <c r="N258" s="14">
        <f>zeroCO2.wke!M258</f>
        <v>1127</v>
      </c>
      <c r="O258" s="14">
        <f>zeroCO2.wke!N258</f>
        <v>1357</v>
      </c>
      <c r="P258" s="14">
        <f>zeroCO2.wke!O258</f>
        <v>1605</v>
      </c>
      <c r="Q258" s="14">
        <f>zeroCO2.wke!P258</f>
        <v>0.97099999999999997</v>
      </c>
      <c r="R258" s="14">
        <f>zeroCO2.wke!Q258</f>
        <v>0.32900000000000001</v>
      </c>
    </row>
    <row r="259" spans="1:18" x14ac:dyDescent="0.25">
      <c r="A259" s="13" t="str">
        <f t="shared" ref="A259:A322" si="4">IF(H259&gt;5,C259)</f>
        <v>SG-126-15</v>
      </c>
      <c r="B259" s="14">
        <f>zeroCO2.wke!A259</f>
        <v>26</v>
      </c>
      <c r="C259" s="14" t="str">
        <f>zeroCO2.wke!B259</f>
        <v>SG-126-15</v>
      </c>
      <c r="D259" s="14">
        <f>VALUE(zeroCO2.wke!C259)</f>
        <v>64</v>
      </c>
      <c r="E259" s="14" t="str">
        <f>zeroCO2.wke!D259</f>
        <v>85906</v>
      </c>
      <c r="F259" s="14" t="str">
        <f>zeroCO2.wke!E259</f>
        <v>05/28/21</v>
      </c>
      <c r="G259" s="14" t="str">
        <f>zeroCO2.wke!F259</f>
        <v>23:15:32</v>
      </c>
      <c r="H259" s="14">
        <f>zeroCO2.wke!G259</f>
        <v>8</v>
      </c>
      <c r="I259" s="14">
        <f>zeroCO2.wke!H259</f>
        <v>389.2</v>
      </c>
      <c r="J259" s="14">
        <f>zeroCO2.wke!I259</f>
        <v>4.569</v>
      </c>
      <c r="K259" s="14">
        <f>VALUE(zeroCO2.wke!J259)</f>
        <v>1.6</v>
      </c>
      <c r="L259" s="14">
        <f>VALUE(zeroCO2.wke!K259)</f>
        <v>1.9</v>
      </c>
      <c r="M259" s="14">
        <f>VALUE(zeroCO2.wke!L259)</f>
        <v>2.6</v>
      </c>
      <c r="N259" s="14">
        <f>zeroCO2.wke!M259</f>
        <v>1082</v>
      </c>
      <c r="O259" s="14">
        <f>zeroCO2.wke!N259</f>
        <v>1302</v>
      </c>
      <c r="P259" s="14">
        <f>zeroCO2.wke!O259</f>
        <v>1543</v>
      </c>
      <c r="Q259" s="14">
        <f>zeroCO2.wke!P259</f>
        <v>0.998</v>
      </c>
      <c r="R259" s="14">
        <f>zeroCO2.wke!Q259</f>
        <v>0.48099999999999998</v>
      </c>
    </row>
    <row r="260" spans="1:18" x14ac:dyDescent="0.25">
      <c r="A260" s="13" t="str">
        <f t="shared" si="4"/>
        <v>SG-126-15</v>
      </c>
      <c r="B260" s="14">
        <f>zeroCO2.wke!A260</f>
        <v>26</v>
      </c>
      <c r="C260" s="14" t="str">
        <f>zeroCO2.wke!B260</f>
        <v>SG-126-15</v>
      </c>
      <c r="D260" s="14">
        <f>VALUE(zeroCO2.wke!C260)</f>
        <v>64</v>
      </c>
      <c r="E260" s="14" t="str">
        <f>zeroCO2.wke!D260</f>
        <v>85906</v>
      </c>
      <c r="F260" s="14" t="str">
        <f>zeroCO2.wke!E260</f>
        <v>05/28/21</v>
      </c>
      <c r="G260" s="14" t="str">
        <f>zeroCO2.wke!F260</f>
        <v>23:15:32</v>
      </c>
      <c r="H260" s="14">
        <f>zeroCO2.wke!G260</f>
        <v>9</v>
      </c>
      <c r="I260" s="14">
        <f>zeroCO2.wke!H260</f>
        <v>448.7</v>
      </c>
      <c r="J260" s="14">
        <f>zeroCO2.wke!I260</f>
        <v>4.391</v>
      </c>
      <c r="K260" s="14">
        <f>VALUE(zeroCO2.wke!J260)</f>
        <v>1.6</v>
      </c>
      <c r="L260" s="14">
        <f>VALUE(zeroCO2.wke!K260)</f>
        <v>1.9</v>
      </c>
      <c r="M260" s="14">
        <f>VALUE(zeroCO2.wke!L260)</f>
        <v>2.5</v>
      </c>
      <c r="N260" s="14">
        <f>zeroCO2.wke!M260</f>
        <v>1041</v>
      </c>
      <c r="O260" s="14">
        <f>zeroCO2.wke!N260</f>
        <v>1254</v>
      </c>
      <c r="P260" s="14">
        <f>zeroCO2.wke!O260</f>
        <v>1481</v>
      </c>
      <c r="Q260" s="14">
        <f>zeroCO2.wke!P260</f>
        <v>1.0189999999999999</v>
      </c>
      <c r="R260" s="14">
        <f>zeroCO2.wke!Q260</f>
        <v>0.629</v>
      </c>
    </row>
    <row r="261" spans="1:18" x14ac:dyDescent="0.25">
      <c r="A261" s="13" t="str">
        <f t="shared" si="4"/>
        <v>SG-126-15</v>
      </c>
      <c r="B261" s="14">
        <f>zeroCO2.wke!A261</f>
        <v>26</v>
      </c>
      <c r="C261" s="14" t="str">
        <f>zeroCO2.wke!B261</f>
        <v>SG-126-15</v>
      </c>
      <c r="D261" s="14">
        <f>VALUE(zeroCO2.wke!C261)</f>
        <v>64</v>
      </c>
      <c r="E261" s="14" t="str">
        <f>zeroCO2.wke!D261</f>
        <v>85906</v>
      </c>
      <c r="F261" s="14" t="str">
        <f>zeroCO2.wke!E261</f>
        <v>05/28/21</v>
      </c>
      <c r="G261" s="14" t="str">
        <f>zeroCO2.wke!F261</f>
        <v>23:15:32</v>
      </c>
      <c r="H261" s="14">
        <f>zeroCO2.wke!G261</f>
        <v>10</v>
      </c>
      <c r="I261" s="14">
        <f>zeroCO2.wke!H261</f>
        <v>508.5</v>
      </c>
      <c r="J261" s="14">
        <f>zeroCO2.wke!I261</f>
        <v>4.218</v>
      </c>
      <c r="K261" s="14">
        <f>VALUE(zeroCO2.wke!J261)</f>
        <v>1.6</v>
      </c>
      <c r="L261" s="14">
        <f>VALUE(zeroCO2.wke!K261)</f>
        <v>1.9</v>
      </c>
      <c r="M261" s="14">
        <f>VALUE(zeroCO2.wke!L261)</f>
        <v>2.5</v>
      </c>
      <c r="N261" s="14">
        <f>zeroCO2.wke!M261</f>
        <v>1000</v>
      </c>
      <c r="O261" s="14">
        <f>zeroCO2.wke!N261</f>
        <v>1204</v>
      </c>
      <c r="P261" s="14">
        <f>zeroCO2.wke!O261</f>
        <v>1424</v>
      </c>
      <c r="Q261" s="14">
        <f>zeroCO2.wke!P261</f>
        <v>1.095</v>
      </c>
      <c r="R261" s="14">
        <f>zeroCO2.wke!Q261</f>
        <v>0.53200000000000003</v>
      </c>
    </row>
    <row r="262" spans="1:18" x14ac:dyDescent="0.25">
      <c r="A262" s="13" t="b">
        <f t="shared" si="4"/>
        <v>0</v>
      </c>
      <c r="B262" s="14">
        <f>zeroCO2.wke!A262</f>
        <v>27</v>
      </c>
      <c r="C262" s="14" t="str">
        <f>zeroCO2.wke!B262</f>
        <v>SG-126-16</v>
      </c>
      <c r="D262" s="14">
        <f>VALUE(zeroCO2.wke!C262)</f>
        <v>79</v>
      </c>
      <c r="E262" s="14" t="str">
        <f>zeroCO2.wke!D262</f>
        <v>85907</v>
      </c>
      <c r="F262" s="14" t="str">
        <f>zeroCO2.wke!E262</f>
        <v>05/28/21</v>
      </c>
      <c r="G262" s="14" t="str">
        <f>zeroCO2.wke!F262</f>
        <v>23:28:11</v>
      </c>
      <c r="H262" s="14">
        <f>zeroCO2.wke!G262</f>
        <v>1</v>
      </c>
      <c r="I262" s="14">
        <f>zeroCO2.wke!H262</f>
        <v>27.2</v>
      </c>
      <c r="J262" s="14">
        <f>zeroCO2.wke!I262</f>
        <v>44.438000000000002</v>
      </c>
      <c r="K262" s="14">
        <f>VALUE(zeroCO2.wke!J262)</f>
        <v>1.2</v>
      </c>
      <c r="L262" s="14">
        <f>VALUE(zeroCO2.wke!K262)</f>
        <v>1.5</v>
      </c>
      <c r="M262" s="14">
        <f>VALUE(zeroCO2.wke!L262)</f>
        <v>1.9</v>
      </c>
      <c r="N262" s="14">
        <f>zeroCO2.wke!M262</f>
        <v>2455</v>
      </c>
      <c r="O262" s="14">
        <f>zeroCO2.wke!N262</f>
        <v>2877</v>
      </c>
      <c r="P262" s="14">
        <f>zeroCO2.wke!O262</f>
        <v>3385</v>
      </c>
      <c r="Q262" s="14">
        <f>zeroCO2.wke!P262</f>
        <v>-27.268000000000001</v>
      </c>
      <c r="R262" s="14">
        <f>zeroCO2.wke!Q262</f>
        <v>-33.549999999999997</v>
      </c>
    </row>
    <row r="263" spans="1:18" x14ac:dyDescent="0.25">
      <c r="A263" s="13" t="b">
        <f t="shared" si="4"/>
        <v>0</v>
      </c>
      <c r="B263" s="14">
        <f>zeroCO2.wke!A263</f>
        <v>27</v>
      </c>
      <c r="C263" s="14" t="str">
        <f>zeroCO2.wke!B263</f>
        <v>SG-126-16</v>
      </c>
      <c r="D263" s="14">
        <f>VALUE(zeroCO2.wke!C263)</f>
        <v>79</v>
      </c>
      <c r="E263" s="14" t="str">
        <f>zeroCO2.wke!D263</f>
        <v>85907</v>
      </c>
      <c r="F263" s="14" t="str">
        <f>zeroCO2.wke!E263</f>
        <v>05/28/21</v>
      </c>
      <c r="G263" s="14" t="str">
        <f>zeroCO2.wke!F263</f>
        <v>23:28:11</v>
      </c>
      <c r="H263" s="14">
        <f>zeroCO2.wke!G263</f>
        <v>2</v>
      </c>
      <c r="I263" s="14">
        <f>zeroCO2.wke!H263</f>
        <v>72.900000000000006</v>
      </c>
      <c r="J263" s="14">
        <f>zeroCO2.wke!I263</f>
        <v>44.738</v>
      </c>
      <c r="K263" s="14">
        <f>VALUE(zeroCO2.wke!J263)</f>
        <v>1.5</v>
      </c>
      <c r="L263" s="14">
        <f>VALUE(zeroCO2.wke!K263)</f>
        <v>1.8</v>
      </c>
      <c r="M263" s="14">
        <f>VALUE(zeroCO2.wke!L263)</f>
        <v>2.4</v>
      </c>
      <c r="N263" s="14">
        <f>zeroCO2.wke!M263</f>
        <v>2456</v>
      </c>
      <c r="O263" s="14">
        <f>zeroCO2.wke!N263</f>
        <v>2878</v>
      </c>
      <c r="P263" s="14">
        <f>zeroCO2.wke!O263</f>
        <v>3385</v>
      </c>
      <c r="Q263" s="14">
        <f>zeroCO2.wke!P263</f>
        <v>-27.300999999999998</v>
      </c>
      <c r="R263" s="14">
        <f>zeroCO2.wke!Q263</f>
        <v>-33.58</v>
      </c>
    </row>
    <row r="264" spans="1:18" x14ac:dyDescent="0.25">
      <c r="A264" s="13" t="b">
        <f t="shared" si="4"/>
        <v>0</v>
      </c>
      <c r="B264" s="14">
        <f>zeroCO2.wke!A264</f>
        <v>27</v>
      </c>
      <c r="C264" s="14" t="str">
        <f>zeroCO2.wke!B264</f>
        <v>SG-126-16</v>
      </c>
      <c r="D264" s="14">
        <f>VALUE(zeroCO2.wke!C264)</f>
        <v>79</v>
      </c>
      <c r="E264" s="14" t="str">
        <f>zeroCO2.wke!D264</f>
        <v>85907</v>
      </c>
      <c r="F264" s="14" t="str">
        <f>zeroCO2.wke!E264</f>
        <v>05/28/21</v>
      </c>
      <c r="G264" s="14" t="str">
        <f>zeroCO2.wke!F264</f>
        <v>23:28:11</v>
      </c>
      <c r="H264" s="14">
        <f>zeroCO2.wke!G264</f>
        <v>3</v>
      </c>
      <c r="I264" s="14">
        <f>zeroCO2.wke!H264</f>
        <v>118.7</v>
      </c>
      <c r="J264" s="14">
        <f>zeroCO2.wke!I264</f>
        <v>44.798000000000002</v>
      </c>
      <c r="K264" s="14">
        <f>VALUE(zeroCO2.wke!J264)</f>
        <v>1.6</v>
      </c>
      <c r="L264" s="14">
        <f>VALUE(zeroCO2.wke!K264)</f>
        <v>1.9</v>
      </c>
      <c r="M264" s="14">
        <f>VALUE(zeroCO2.wke!L264)</f>
        <v>2.5</v>
      </c>
      <c r="N264" s="14">
        <f>zeroCO2.wke!M264</f>
        <v>2460</v>
      </c>
      <c r="O264" s="14">
        <f>zeroCO2.wke!N264</f>
        <v>2882</v>
      </c>
      <c r="P264" s="14">
        <f>zeroCO2.wke!O264</f>
        <v>3391</v>
      </c>
      <c r="Q264" s="14">
        <f>zeroCO2.wke!P264</f>
        <v>-27.35</v>
      </c>
      <c r="R264" s="14">
        <f>zeroCO2.wke!Q264</f>
        <v>-33.6</v>
      </c>
    </row>
    <row r="265" spans="1:18" x14ac:dyDescent="0.25">
      <c r="A265" s="13" t="b">
        <f t="shared" si="4"/>
        <v>0</v>
      </c>
      <c r="B265" s="14">
        <f>zeroCO2.wke!A265</f>
        <v>27</v>
      </c>
      <c r="C265" s="14" t="str">
        <f>zeroCO2.wke!B265</f>
        <v>SG-126-16</v>
      </c>
      <c r="D265" s="14">
        <f>VALUE(zeroCO2.wke!C265)</f>
        <v>79</v>
      </c>
      <c r="E265" s="14" t="str">
        <f>zeroCO2.wke!D265</f>
        <v>85907</v>
      </c>
      <c r="F265" s="14" t="str">
        <f>zeroCO2.wke!E265</f>
        <v>05/28/21</v>
      </c>
      <c r="G265" s="14" t="str">
        <f>zeroCO2.wke!F265</f>
        <v>23:28:11</v>
      </c>
      <c r="H265" s="14">
        <f>zeroCO2.wke!G265</f>
        <v>4</v>
      </c>
      <c r="I265" s="14">
        <f>zeroCO2.wke!H265</f>
        <v>164.5</v>
      </c>
      <c r="J265" s="14">
        <f>zeroCO2.wke!I265</f>
        <v>44.78</v>
      </c>
      <c r="K265" s="14">
        <f>VALUE(zeroCO2.wke!J265)</f>
        <v>1.6</v>
      </c>
      <c r="L265" s="14">
        <f>VALUE(zeroCO2.wke!K265)</f>
        <v>1.9</v>
      </c>
      <c r="M265" s="14">
        <f>VALUE(zeroCO2.wke!L265)</f>
        <v>2.5</v>
      </c>
      <c r="N265" s="14">
        <f>zeroCO2.wke!M265</f>
        <v>2463</v>
      </c>
      <c r="O265" s="14">
        <f>zeroCO2.wke!N265</f>
        <v>2886</v>
      </c>
      <c r="P265" s="14">
        <f>zeroCO2.wke!O265</f>
        <v>3394</v>
      </c>
      <c r="Q265" s="14">
        <f>zeroCO2.wke!P265</f>
        <v>-27.332999999999998</v>
      </c>
      <c r="R265" s="14">
        <f>zeroCO2.wke!Q265</f>
        <v>-33.558</v>
      </c>
    </row>
    <row r="266" spans="1:18" x14ac:dyDescent="0.25">
      <c r="A266" s="13" t="b">
        <f t="shared" si="4"/>
        <v>0</v>
      </c>
      <c r="B266" s="14">
        <f>zeroCO2.wke!A266</f>
        <v>27</v>
      </c>
      <c r="C266" s="14" t="str">
        <f>zeroCO2.wke!B266</f>
        <v>SG-126-16</v>
      </c>
      <c r="D266" s="14">
        <f>VALUE(zeroCO2.wke!C266)</f>
        <v>79</v>
      </c>
      <c r="E266" s="14" t="str">
        <f>zeroCO2.wke!D266</f>
        <v>85907</v>
      </c>
      <c r="F266" s="14" t="str">
        <f>zeroCO2.wke!E266</f>
        <v>05/28/21</v>
      </c>
      <c r="G266" s="14" t="str">
        <f>zeroCO2.wke!F266</f>
        <v>23:28:11</v>
      </c>
      <c r="H266" s="14">
        <f>zeroCO2.wke!G266</f>
        <v>5</v>
      </c>
      <c r="I266" s="14">
        <f>zeroCO2.wke!H266</f>
        <v>210</v>
      </c>
      <c r="J266" s="14">
        <f>zeroCO2.wke!I266</f>
        <v>13.547000000000001</v>
      </c>
      <c r="K266" s="14">
        <f>VALUE(zeroCO2.wke!J266)</f>
        <v>1.6</v>
      </c>
      <c r="L266" s="14">
        <f>VALUE(zeroCO2.wke!K266)</f>
        <v>1.9</v>
      </c>
      <c r="M266" s="14">
        <f>VALUE(zeroCO2.wke!L266)</f>
        <v>2.4</v>
      </c>
      <c r="N266" s="14">
        <f>zeroCO2.wke!M266</f>
        <v>3167</v>
      </c>
      <c r="O266" s="14">
        <f>zeroCO2.wke!N266</f>
        <v>3816</v>
      </c>
      <c r="P266" s="14">
        <f>zeroCO2.wke!O266</f>
        <v>4527</v>
      </c>
      <c r="Q266" s="14">
        <f>zeroCO2.wke!P266</f>
        <v>1.1659999999999999</v>
      </c>
      <c r="R266" s="14">
        <f>zeroCO2.wke!Q266</f>
        <v>2.2709999999999999</v>
      </c>
    </row>
    <row r="267" spans="1:18" x14ac:dyDescent="0.25">
      <c r="A267" s="13" t="str">
        <f t="shared" si="4"/>
        <v>SG-126-16</v>
      </c>
      <c r="B267" s="14">
        <f>zeroCO2.wke!A267</f>
        <v>27</v>
      </c>
      <c r="C267" s="14" t="str">
        <f>zeroCO2.wke!B267</f>
        <v>SG-126-16</v>
      </c>
      <c r="D267" s="14">
        <f>VALUE(zeroCO2.wke!C267)</f>
        <v>79</v>
      </c>
      <c r="E267" s="14" t="str">
        <f>zeroCO2.wke!D267</f>
        <v>85907</v>
      </c>
      <c r="F267" s="14" t="str">
        <f>zeroCO2.wke!E267</f>
        <v>05/28/21</v>
      </c>
      <c r="G267" s="14" t="str">
        <f>zeroCO2.wke!F267</f>
        <v>23:28:11</v>
      </c>
      <c r="H267" s="14">
        <f>zeroCO2.wke!G267</f>
        <v>6</v>
      </c>
      <c r="I267" s="14">
        <f>zeroCO2.wke!H267</f>
        <v>269.60000000000002</v>
      </c>
      <c r="J267" s="14">
        <f>zeroCO2.wke!I267</f>
        <v>13.497999999999999</v>
      </c>
      <c r="K267" s="14">
        <f>VALUE(zeroCO2.wke!J267)</f>
        <v>1.9</v>
      </c>
      <c r="L267" s="14">
        <f>VALUE(zeroCO2.wke!K267)</f>
        <v>2.2999999999999998</v>
      </c>
      <c r="M267" s="14">
        <f>VALUE(zeroCO2.wke!L267)</f>
        <v>3</v>
      </c>
      <c r="N267" s="14">
        <f>zeroCO2.wke!M267</f>
        <v>3174</v>
      </c>
      <c r="O267" s="14">
        <f>zeroCO2.wke!N267</f>
        <v>3826</v>
      </c>
      <c r="P267" s="14">
        <f>zeroCO2.wke!O267</f>
        <v>4526</v>
      </c>
      <c r="Q267" s="14">
        <f>zeroCO2.wke!P267</f>
        <v>1.3520000000000001</v>
      </c>
      <c r="R267" s="14">
        <f>zeroCO2.wke!Q267</f>
        <v>2.5219999999999998</v>
      </c>
    </row>
    <row r="268" spans="1:18" x14ac:dyDescent="0.25">
      <c r="A268" s="13" t="str">
        <f t="shared" si="4"/>
        <v>SG-126-16</v>
      </c>
      <c r="B268" s="14">
        <f>zeroCO2.wke!A268</f>
        <v>27</v>
      </c>
      <c r="C268" s="14" t="str">
        <f>zeroCO2.wke!B268</f>
        <v>SG-126-16</v>
      </c>
      <c r="D268" s="14">
        <f>VALUE(zeroCO2.wke!C268)</f>
        <v>79</v>
      </c>
      <c r="E268" s="14" t="str">
        <f>zeroCO2.wke!D268</f>
        <v>85907</v>
      </c>
      <c r="F268" s="14" t="str">
        <f>zeroCO2.wke!E268</f>
        <v>05/28/21</v>
      </c>
      <c r="G268" s="14" t="str">
        <f>zeroCO2.wke!F268</f>
        <v>23:28:11</v>
      </c>
      <c r="H268" s="14">
        <f>zeroCO2.wke!G268</f>
        <v>7</v>
      </c>
      <c r="I268" s="14">
        <f>zeroCO2.wke!H268</f>
        <v>329.4</v>
      </c>
      <c r="J268" s="14">
        <f>zeroCO2.wke!I268</f>
        <v>12.919</v>
      </c>
      <c r="K268" s="14">
        <f>VALUE(zeroCO2.wke!J268)</f>
        <v>2.1</v>
      </c>
      <c r="L268" s="14">
        <f>VALUE(zeroCO2.wke!K268)</f>
        <v>2.5</v>
      </c>
      <c r="M268" s="14">
        <f>VALUE(zeroCO2.wke!L268)</f>
        <v>3.2</v>
      </c>
      <c r="N268" s="14">
        <f>zeroCO2.wke!M268</f>
        <v>3046</v>
      </c>
      <c r="O268" s="14">
        <f>zeroCO2.wke!N268</f>
        <v>3670</v>
      </c>
      <c r="P268" s="14">
        <f>zeroCO2.wke!O268</f>
        <v>4349</v>
      </c>
      <c r="Q268" s="14">
        <f>zeroCO2.wke!P268</f>
        <v>1.2849999999999999</v>
      </c>
      <c r="R268" s="14">
        <f>zeroCO2.wke!Q268</f>
        <v>2.4980000000000002</v>
      </c>
    </row>
    <row r="269" spans="1:18" x14ac:dyDescent="0.25">
      <c r="A269" s="13" t="str">
        <f t="shared" si="4"/>
        <v>SG-126-16</v>
      </c>
      <c r="B269" s="14">
        <f>zeroCO2.wke!A269</f>
        <v>27</v>
      </c>
      <c r="C269" s="14" t="str">
        <f>zeroCO2.wke!B269</f>
        <v>SG-126-16</v>
      </c>
      <c r="D269" s="14">
        <f>VALUE(zeroCO2.wke!C269)</f>
        <v>79</v>
      </c>
      <c r="E269" s="14" t="str">
        <f>zeroCO2.wke!D269</f>
        <v>85907</v>
      </c>
      <c r="F269" s="14" t="str">
        <f>zeroCO2.wke!E269</f>
        <v>05/28/21</v>
      </c>
      <c r="G269" s="14" t="str">
        <f>zeroCO2.wke!F269</f>
        <v>23:28:11</v>
      </c>
      <c r="H269" s="14">
        <f>zeroCO2.wke!G269</f>
        <v>8</v>
      </c>
      <c r="I269" s="14">
        <f>zeroCO2.wke!H269</f>
        <v>389.2</v>
      </c>
      <c r="J269" s="14">
        <f>zeroCO2.wke!I269</f>
        <v>12.459</v>
      </c>
      <c r="K269" s="14">
        <f>VALUE(zeroCO2.wke!J269)</f>
        <v>2.1</v>
      </c>
      <c r="L269" s="14">
        <f>VALUE(zeroCO2.wke!K269)</f>
        <v>2.6</v>
      </c>
      <c r="M269" s="14">
        <f>VALUE(zeroCO2.wke!L269)</f>
        <v>3.2</v>
      </c>
      <c r="N269" s="14">
        <f>zeroCO2.wke!M269</f>
        <v>2938</v>
      </c>
      <c r="O269" s="14">
        <f>zeroCO2.wke!N269</f>
        <v>3539</v>
      </c>
      <c r="P269" s="14">
        <f>zeroCO2.wke!O269</f>
        <v>4199</v>
      </c>
      <c r="Q269" s="14">
        <f>zeroCO2.wke!P269</f>
        <v>1.1519999999999999</v>
      </c>
      <c r="R269" s="14">
        <f>zeroCO2.wke!Q269</f>
        <v>2.5529999999999999</v>
      </c>
    </row>
    <row r="270" spans="1:18" x14ac:dyDescent="0.25">
      <c r="A270" s="13" t="str">
        <f t="shared" si="4"/>
        <v>SG-126-16</v>
      </c>
      <c r="B270" s="14">
        <f>zeroCO2.wke!A270</f>
        <v>27</v>
      </c>
      <c r="C270" s="14" t="str">
        <f>zeroCO2.wke!B270</f>
        <v>SG-126-16</v>
      </c>
      <c r="D270" s="14">
        <f>VALUE(zeroCO2.wke!C270)</f>
        <v>79</v>
      </c>
      <c r="E270" s="14" t="str">
        <f>zeroCO2.wke!D270</f>
        <v>85907</v>
      </c>
      <c r="F270" s="14" t="str">
        <f>zeroCO2.wke!E270</f>
        <v>05/28/21</v>
      </c>
      <c r="G270" s="14" t="str">
        <f>zeroCO2.wke!F270</f>
        <v>23:28:11</v>
      </c>
      <c r="H270" s="14">
        <f>zeroCO2.wke!G270</f>
        <v>9</v>
      </c>
      <c r="I270" s="14">
        <f>zeroCO2.wke!H270</f>
        <v>448.7</v>
      </c>
      <c r="J270" s="14">
        <f>zeroCO2.wke!I270</f>
        <v>11.994999999999999</v>
      </c>
      <c r="K270" s="14">
        <f>VALUE(zeroCO2.wke!J270)</f>
        <v>2.1</v>
      </c>
      <c r="L270" s="14">
        <f>VALUE(zeroCO2.wke!K270)</f>
        <v>2.5</v>
      </c>
      <c r="M270" s="14">
        <f>VALUE(zeroCO2.wke!L270)</f>
        <v>3.3</v>
      </c>
      <c r="N270" s="14">
        <f>zeroCO2.wke!M270</f>
        <v>2831</v>
      </c>
      <c r="O270" s="14">
        <f>zeroCO2.wke!N270</f>
        <v>3412</v>
      </c>
      <c r="P270" s="14">
        <f>zeroCO2.wke!O270</f>
        <v>4037</v>
      </c>
      <c r="Q270" s="14">
        <f>zeroCO2.wke!P270</f>
        <v>1.1879999999999999</v>
      </c>
      <c r="R270" s="14">
        <f>zeroCO2.wke!Q270</f>
        <v>2.4180000000000001</v>
      </c>
    </row>
    <row r="271" spans="1:18" x14ac:dyDescent="0.25">
      <c r="A271" s="13" t="str">
        <f t="shared" si="4"/>
        <v>SG-126-16</v>
      </c>
      <c r="B271" s="14">
        <f>zeroCO2.wke!A271</f>
        <v>27</v>
      </c>
      <c r="C271" s="14" t="str">
        <f>zeroCO2.wke!B271</f>
        <v>SG-126-16</v>
      </c>
      <c r="D271" s="14">
        <f>VALUE(zeroCO2.wke!C271)</f>
        <v>79</v>
      </c>
      <c r="E271" s="14" t="str">
        <f>zeroCO2.wke!D271</f>
        <v>85907</v>
      </c>
      <c r="F271" s="14" t="str">
        <f>zeroCO2.wke!E271</f>
        <v>05/28/21</v>
      </c>
      <c r="G271" s="14" t="str">
        <f>zeroCO2.wke!F271</f>
        <v>23:28:11</v>
      </c>
      <c r="H271" s="14">
        <f>zeroCO2.wke!G271</f>
        <v>10</v>
      </c>
      <c r="I271" s="14">
        <f>zeroCO2.wke!H271</f>
        <v>508.5</v>
      </c>
      <c r="J271" s="14">
        <f>zeroCO2.wke!I271</f>
        <v>11.523999999999999</v>
      </c>
      <c r="K271" s="14">
        <f>VALUE(zeroCO2.wke!J271)</f>
        <v>2.1</v>
      </c>
      <c r="L271" s="14">
        <f>VALUE(zeroCO2.wke!K271)</f>
        <v>2.5</v>
      </c>
      <c r="M271" s="14">
        <f>VALUE(zeroCO2.wke!L271)</f>
        <v>3.3</v>
      </c>
      <c r="N271" s="14">
        <f>zeroCO2.wke!M271</f>
        <v>2721</v>
      </c>
      <c r="O271" s="14">
        <f>zeroCO2.wke!N271</f>
        <v>3278</v>
      </c>
      <c r="P271" s="14">
        <f>zeroCO2.wke!O271</f>
        <v>3884</v>
      </c>
      <c r="Q271" s="14">
        <f>zeroCO2.wke!P271</f>
        <v>1.1819999999999999</v>
      </c>
      <c r="R271" s="14">
        <f>zeroCO2.wke!Q271</f>
        <v>2.4569999999999999</v>
      </c>
    </row>
    <row r="272" spans="1:18" x14ac:dyDescent="0.25">
      <c r="A272" s="13" t="b">
        <f t="shared" si="4"/>
        <v>0</v>
      </c>
      <c r="B272" s="14">
        <f>zeroCO2.wke!A272</f>
        <v>28</v>
      </c>
      <c r="C272" s="14" t="str">
        <f>zeroCO2.wke!B272</f>
        <v>SG-126-17</v>
      </c>
      <c r="D272" s="14">
        <f>VALUE(zeroCO2.wke!C272)</f>
        <v>118</v>
      </c>
      <c r="E272" s="14" t="str">
        <f>zeroCO2.wke!D272</f>
        <v>85908</v>
      </c>
      <c r="F272" s="14" t="str">
        <f>zeroCO2.wke!E272</f>
        <v>05/28/21</v>
      </c>
      <c r="G272" s="14" t="str">
        <f>zeroCO2.wke!F272</f>
        <v>23:40:47</v>
      </c>
      <c r="H272" s="14">
        <f>zeroCO2.wke!G272</f>
        <v>1</v>
      </c>
      <c r="I272" s="14">
        <f>zeroCO2.wke!H272</f>
        <v>27.2</v>
      </c>
      <c r="J272" s="14">
        <f>zeroCO2.wke!I272</f>
        <v>44.595999999999997</v>
      </c>
      <c r="K272" s="14">
        <f>VALUE(zeroCO2.wke!J272)</f>
        <v>1.3</v>
      </c>
      <c r="L272" s="14">
        <f>VALUE(zeroCO2.wke!K272)</f>
        <v>1.6</v>
      </c>
      <c r="M272" s="14">
        <f>VALUE(zeroCO2.wke!L272)</f>
        <v>2.1</v>
      </c>
      <c r="N272" s="14">
        <f>zeroCO2.wke!M272</f>
        <v>2471</v>
      </c>
      <c r="O272" s="14">
        <f>zeroCO2.wke!N272</f>
        <v>2894</v>
      </c>
      <c r="P272" s="14">
        <f>zeroCO2.wke!O272</f>
        <v>3405</v>
      </c>
      <c r="Q272" s="14">
        <f>zeroCO2.wke!P272</f>
        <v>-27.260999999999999</v>
      </c>
      <c r="R272" s="14">
        <f>zeroCO2.wke!Q272</f>
        <v>-33.57</v>
      </c>
    </row>
    <row r="273" spans="1:18" x14ac:dyDescent="0.25">
      <c r="A273" s="13" t="b">
        <f t="shared" si="4"/>
        <v>0</v>
      </c>
      <c r="B273" s="14">
        <f>zeroCO2.wke!A273</f>
        <v>28</v>
      </c>
      <c r="C273" s="14" t="str">
        <f>zeroCO2.wke!B273</f>
        <v>SG-126-17</v>
      </c>
      <c r="D273" s="14">
        <f>VALUE(zeroCO2.wke!C273)</f>
        <v>118</v>
      </c>
      <c r="E273" s="14" t="str">
        <f>zeroCO2.wke!D273</f>
        <v>85908</v>
      </c>
      <c r="F273" s="14" t="str">
        <f>zeroCO2.wke!E273</f>
        <v>05/28/21</v>
      </c>
      <c r="G273" s="14" t="str">
        <f>zeroCO2.wke!F273</f>
        <v>23:40:47</v>
      </c>
      <c r="H273" s="14">
        <f>zeroCO2.wke!G273</f>
        <v>2</v>
      </c>
      <c r="I273" s="14">
        <f>zeroCO2.wke!H273</f>
        <v>72.900000000000006</v>
      </c>
      <c r="J273" s="14">
        <f>zeroCO2.wke!I273</f>
        <v>44.933</v>
      </c>
      <c r="K273" s="14">
        <f>VALUE(zeroCO2.wke!J273)</f>
        <v>1.6</v>
      </c>
      <c r="L273" s="14">
        <f>VALUE(zeroCO2.wke!K273)</f>
        <v>1.9</v>
      </c>
      <c r="M273" s="14">
        <f>VALUE(zeroCO2.wke!L273)</f>
        <v>2.5</v>
      </c>
      <c r="N273" s="14">
        <f>zeroCO2.wke!M273</f>
        <v>2466</v>
      </c>
      <c r="O273" s="14">
        <f>zeroCO2.wke!N273</f>
        <v>2888</v>
      </c>
      <c r="P273" s="14">
        <f>zeroCO2.wke!O273</f>
        <v>3398</v>
      </c>
      <c r="Q273" s="14">
        <f>zeroCO2.wke!P273</f>
        <v>-27.312000000000001</v>
      </c>
      <c r="R273" s="14">
        <f>zeroCO2.wke!Q273</f>
        <v>-33.6</v>
      </c>
    </row>
    <row r="274" spans="1:18" x14ac:dyDescent="0.25">
      <c r="A274" s="13" t="b">
        <f t="shared" si="4"/>
        <v>0</v>
      </c>
      <c r="B274" s="14">
        <f>zeroCO2.wke!A274</f>
        <v>28</v>
      </c>
      <c r="C274" s="14" t="str">
        <f>zeroCO2.wke!B274</f>
        <v>SG-126-17</v>
      </c>
      <c r="D274" s="14">
        <f>VALUE(zeroCO2.wke!C274)</f>
        <v>118</v>
      </c>
      <c r="E274" s="14" t="str">
        <f>zeroCO2.wke!D274</f>
        <v>85908</v>
      </c>
      <c r="F274" s="14" t="str">
        <f>zeroCO2.wke!E274</f>
        <v>05/28/21</v>
      </c>
      <c r="G274" s="14" t="str">
        <f>zeroCO2.wke!F274</f>
        <v>23:40:47</v>
      </c>
      <c r="H274" s="14">
        <f>zeroCO2.wke!G274</f>
        <v>3</v>
      </c>
      <c r="I274" s="14">
        <f>zeroCO2.wke!H274</f>
        <v>118.7</v>
      </c>
      <c r="J274" s="14">
        <f>zeroCO2.wke!I274</f>
        <v>44.932000000000002</v>
      </c>
      <c r="K274" s="14">
        <f>VALUE(zeroCO2.wke!J274)</f>
        <v>1.7</v>
      </c>
      <c r="L274" s="14">
        <f>VALUE(zeroCO2.wke!K274)</f>
        <v>2</v>
      </c>
      <c r="M274" s="14">
        <f>VALUE(zeroCO2.wke!L274)</f>
        <v>2.5</v>
      </c>
      <c r="N274" s="14">
        <f>zeroCO2.wke!M274</f>
        <v>2470</v>
      </c>
      <c r="O274" s="14">
        <f>zeroCO2.wke!N274</f>
        <v>2893</v>
      </c>
      <c r="P274" s="14">
        <f>zeroCO2.wke!O274</f>
        <v>3404</v>
      </c>
      <c r="Q274" s="14">
        <f>zeroCO2.wke!P274</f>
        <v>-27.35</v>
      </c>
      <c r="R274" s="14">
        <f>zeroCO2.wke!Q274</f>
        <v>-33.6</v>
      </c>
    </row>
    <row r="275" spans="1:18" x14ac:dyDescent="0.25">
      <c r="A275" s="13" t="b">
        <f t="shared" si="4"/>
        <v>0</v>
      </c>
      <c r="B275" s="14">
        <f>zeroCO2.wke!A275</f>
        <v>28</v>
      </c>
      <c r="C275" s="14" t="str">
        <f>zeroCO2.wke!B275</f>
        <v>SG-126-17</v>
      </c>
      <c r="D275" s="14">
        <f>VALUE(zeroCO2.wke!C275)</f>
        <v>118</v>
      </c>
      <c r="E275" s="14" t="str">
        <f>zeroCO2.wke!D275</f>
        <v>85908</v>
      </c>
      <c r="F275" s="14" t="str">
        <f>zeroCO2.wke!E275</f>
        <v>05/28/21</v>
      </c>
      <c r="G275" s="14" t="str">
        <f>zeroCO2.wke!F275</f>
        <v>23:40:47</v>
      </c>
      <c r="H275" s="14">
        <f>zeroCO2.wke!G275</f>
        <v>4</v>
      </c>
      <c r="I275" s="14">
        <f>zeroCO2.wke!H275</f>
        <v>164.5</v>
      </c>
      <c r="J275" s="14">
        <f>zeroCO2.wke!I275</f>
        <v>44.975000000000001</v>
      </c>
      <c r="K275" s="14">
        <f>VALUE(zeroCO2.wke!J275)</f>
        <v>1.7</v>
      </c>
      <c r="L275" s="14">
        <f>VALUE(zeroCO2.wke!K275)</f>
        <v>2</v>
      </c>
      <c r="M275" s="14">
        <f>VALUE(zeroCO2.wke!L275)</f>
        <v>2.6</v>
      </c>
      <c r="N275" s="14">
        <f>zeroCO2.wke!M275</f>
        <v>2468</v>
      </c>
      <c r="O275" s="14">
        <f>zeroCO2.wke!N275</f>
        <v>2891</v>
      </c>
      <c r="P275" s="14">
        <f>zeroCO2.wke!O275</f>
        <v>3401</v>
      </c>
      <c r="Q275" s="14">
        <f>zeroCO2.wke!P275</f>
        <v>-27.37</v>
      </c>
      <c r="R275" s="14">
        <f>zeroCO2.wke!Q275</f>
        <v>-33.581000000000003</v>
      </c>
    </row>
    <row r="276" spans="1:18" x14ac:dyDescent="0.25">
      <c r="A276" s="13" t="b">
        <f t="shared" si="4"/>
        <v>0</v>
      </c>
      <c r="B276" s="14">
        <f>zeroCO2.wke!A276</f>
        <v>28</v>
      </c>
      <c r="C276" s="14" t="str">
        <f>zeroCO2.wke!B276</f>
        <v>SG-126-17</v>
      </c>
      <c r="D276" s="14">
        <f>VALUE(zeroCO2.wke!C276)</f>
        <v>118</v>
      </c>
      <c r="E276" s="14" t="str">
        <f>zeroCO2.wke!D276</f>
        <v>85908</v>
      </c>
      <c r="F276" s="14" t="str">
        <f>zeroCO2.wke!E276</f>
        <v>05/28/21</v>
      </c>
      <c r="G276" s="14" t="str">
        <f>zeroCO2.wke!F276</f>
        <v>23:40:47</v>
      </c>
      <c r="H276" s="14">
        <f>zeroCO2.wke!G276</f>
        <v>5</v>
      </c>
      <c r="I276" s="14">
        <f>zeroCO2.wke!H276</f>
        <v>209.8</v>
      </c>
      <c r="J276" s="14">
        <f>zeroCO2.wke!I276</f>
        <v>20.899000000000001</v>
      </c>
      <c r="K276" s="14">
        <f>VALUE(zeroCO2.wke!J276)</f>
        <v>1.6</v>
      </c>
      <c r="L276" s="14">
        <f>VALUE(zeroCO2.wke!K276)</f>
        <v>1.9</v>
      </c>
      <c r="M276" s="14">
        <f>VALUE(zeroCO2.wke!L276)</f>
        <v>2.5</v>
      </c>
      <c r="N276" s="14">
        <f>zeroCO2.wke!M276</f>
        <v>4882</v>
      </c>
      <c r="O276" s="14">
        <f>zeroCO2.wke!N276</f>
        <v>5882</v>
      </c>
      <c r="P276" s="14">
        <f>zeroCO2.wke!O276</f>
        <v>6964</v>
      </c>
      <c r="Q276" s="14">
        <f>zeroCO2.wke!P276</f>
        <v>1.0760000000000001</v>
      </c>
      <c r="R276" s="14">
        <f>zeroCO2.wke!Q276</f>
        <v>1.7230000000000001</v>
      </c>
    </row>
    <row r="277" spans="1:18" x14ac:dyDescent="0.25">
      <c r="A277" s="13" t="str">
        <f t="shared" si="4"/>
        <v>SG-126-17</v>
      </c>
      <c r="B277" s="14">
        <f>zeroCO2.wke!A277</f>
        <v>28</v>
      </c>
      <c r="C277" s="14" t="str">
        <f>zeroCO2.wke!B277</f>
        <v>SG-126-17</v>
      </c>
      <c r="D277" s="14">
        <f>VALUE(zeroCO2.wke!C277)</f>
        <v>118</v>
      </c>
      <c r="E277" s="14" t="str">
        <f>zeroCO2.wke!D277</f>
        <v>85908</v>
      </c>
      <c r="F277" s="14" t="str">
        <f>zeroCO2.wke!E277</f>
        <v>05/28/21</v>
      </c>
      <c r="G277" s="14" t="str">
        <f>zeroCO2.wke!F277</f>
        <v>23:40:47</v>
      </c>
      <c r="H277" s="14">
        <f>zeroCO2.wke!G277</f>
        <v>6</v>
      </c>
      <c r="I277" s="14">
        <f>zeroCO2.wke!H277</f>
        <v>269.60000000000002</v>
      </c>
      <c r="J277" s="14">
        <f>zeroCO2.wke!I277</f>
        <v>20.898</v>
      </c>
      <c r="K277" s="14">
        <f>VALUE(zeroCO2.wke!J277)</f>
        <v>2.2999999999999998</v>
      </c>
      <c r="L277" s="14">
        <f>VALUE(zeroCO2.wke!K277)</f>
        <v>2.7</v>
      </c>
      <c r="M277" s="14">
        <f>VALUE(zeroCO2.wke!L277)</f>
        <v>3.5</v>
      </c>
      <c r="N277" s="14">
        <f>zeroCO2.wke!M277</f>
        <v>4907</v>
      </c>
      <c r="O277" s="14">
        <f>zeroCO2.wke!N277</f>
        <v>5912</v>
      </c>
      <c r="P277" s="14">
        <f>zeroCO2.wke!O277</f>
        <v>6999</v>
      </c>
      <c r="Q277" s="14">
        <f>zeroCO2.wke!P277</f>
        <v>1.214</v>
      </c>
      <c r="R277" s="14">
        <f>zeroCO2.wke!Q277</f>
        <v>2.121</v>
      </c>
    </row>
    <row r="278" spans="1:18" x14ac:dyDescent="0.25">
      <c r="A278" s="13" t="str">
        <f t="shared" si="4"/>
        <v>SG-126-17</v>
      </c>
      <c r="B278" s="14">
        <f>zeroCO2.wke!A278</f>
        <v>28</v>
      </c>
      <c r="C278" s="14" t="str">
        <f>zeroCO2.wke!B278</f>
        <v>SG-126-17</v>
      </c>
      <c r="D278" s="14">
        <f>VALUE(zeroCO2.wke!C278)</f>
        <v>118</v>
      </c>
      <c r="E278" s="14" t="str">
        <f>zeroCO2.wke!D278</f>
        <v>85908</v>
      </c>
      <c r="F278" s="14" t="str">
        <f>zeroCO2.wke!E278</f>
        <v>05/28/21</v>
      </c>
      <c r="G278" s="14" t="str">
        <f>zeroCO2.wke!F278</f>
        <v>23:40:47</v>
      </c>
      <c r="H278" s="14">
        <f>zeroCO2.wke!G278</f>
        <v>7</v>
      </c>
      <c r="I278" s="14">
        <f>zeroCO2.wke!H278</f>
        <v>329.4</v>
      </c>
      <c r="J278" s="14">
        <f>zeroCO2.wke!I278</f>
        <v>19.952999999999999</v>
      </c>
      <c r="K278" s="14">
        <f>VALUE(zeroCO2.wke!J278)</f>
        <v>2.5</v>
      </c>
      <c r="L278" s="14">
        <f>VALUE(zeroCO2.wke!K278)</f>
        <v>3</v>
      </c>
      <c r="M278" s="14">
        <f>VALUE(zeroCO2.wke!L278)</f>
        <v>3.8</v>
      </c>
      <c r="N278" s="14">
        <f>zeroCO2.wke!M278</f>
        <v>4692</v>
      </c>
      <c r="O278" s="14">
        <f>zeroCO2.wke!N278</f>
        <v>5653</v>
      </c>
      <c r="P278" s="14">
        <f>zeroCO2.wke!O278</f>
        <v>6700</v>
      </c>
      <c r="Q278" s="14">
        <f>zeroCO2.wke!P278</f>
        <v>1.169</v>
      </c>
      <c r="R278" s="14">
        <f>zeroCO2.wke!Q278</f>
        <v>2.1339999999999999</v>
      </c>
    </row>
    <row r="279" spans="1:18" x14ac:dyDescent="0.25">
      <c r="A279" s="13" t="str">
        <f t="shared" si="4"/>
        <v>SG-126-17</v>
      </c>
      <c r="B279" s="14">
        <f>zeroCO2.wke!A279</f>
        <v>28</v>
      </c>
      <c r="C279" s="14" t="str">
        <f>zeroCO2.wke!B279</f>
        <v>SG-126-17</v>
      </c>
      <c r="D279" s="14">
        <f>VALUE(zeroCO2.wke!C279)</f>
        <v>118</v>
      </c>
      <c r="E279" s="14" t="str">
        <f>zeroCO2.wke!D279</f>
        <v>85908</v>
      </c>
      <c r="F279" s="14" t="str">
        <f>zeroCO2.wke!E279</f>
        <v>05/28/21</v>
      </c>
      <c r="G279" s="14" t="str">
        <f>zeroCO2.wke!F279</f>
        <v>23:40:47</v>
      </c>
      <c r="H279" s="14">
        <f>zeroCO2.wke!G279</f>
        <v>8</v>
      </c>
      <c r="I279" s="14">
        <f>zeroCO2.wke!H279</f>
        <v>388.9</v>
      </c>
      <c r="J279" s="14">
        <f>zeroCO2.wke!I279</f>
        <v>19.134</v>
      </c>
      <c r="K279" s="14">
        <f>VALUE(zeroCO2.wke!J279)</f>
        <v>2.6</v>
      </c>
      <c r="L279" s="14">
        <f>VALUE(zeroCO2.wke!K279)</f>
        <v>3.1</v>
      </c>
      <c r="M279" s="14">
        <f>VALUE(zeroCO2.wke!L279)</f>
        <v>3.9</v>
      </c>
      <c r="N279" s="14">
        <f>zeroCO2.wke!M279</f>
        <v>4508</v>
      </c>
      <c r="O279" s="14">
        <f>zeroCO2.wke!N279</f>
        <v>5432</v>
      </c>
      <c r="P279" s="14">
        <f>zeroCO2.wke!O279</f>
        <v>6433</v>
      </c>
      <c r="Q279" s="14">
        <f>zeroCO2.wke!P279</f>
        <v>1.2070000000000001</v>
      </c>
      <c r="R279" s="14">
        <f>zeroCO2.wke!Q279</f>
        <v>2.0699999999999998</v>
      </c>
    </row>
    <row r="280" spans="1:18" x14ac:dyDescent="0.25">
      <c r="A280" s="13" t="str">
        <f t="shared" si="4"/>
        <v>SG-126-17</v>
      </c>
      <c r="B280" s="14">
        <f>zeroCO2.wke!A280</f>
        <v>28</v>
      </c>
      <c r="C280" s="14" t="str">
        <f>zeroCO2.wke!B280</f>
        <v>SG-126-17</v>
      </c>
      <c r="D280" s="14">
        <f>VALUE(zeroCO2.wke!C280)</f>
        <v>118</v>
      </c>
      <c r="E280" s="14" t="str">
        <f>zeroCO2.wke!D280</f>
        <v>85908</v>
      </c>
      <c r="F280" s="14" t="str">
        <f>zeroCO2.wke!E280</f>
        <v>05/28/21</v>
      </c>
      <c r="G280" s="14" t="str">
        <f>zeroCO2.wke!F280</f>
        <v>23:40:47</v>
      </c>
      <c r="H280" s="14">
        <f>zeroCO2.wke!G280</f>
        <v>9</v>
      </c>
      <c r="I280" s="14">
        <f>zeroCO2.wke!H280</f>
        <v>448.7</v>
      </c>
      <c r="J280" s="14">
        <f>zeroCO2.wke!I280</f>
        <v>18.367000000000001</v>
      </c>
      <c r="K280" s="14">
        <f>VALUE(zeroCO2.wke!J280)</f>
        <v>2.6</v>
      </c>
      <c r="L280" s="14">
        <f>VALUE(zeroCO2.wke!K280)</f>
        <v>3.1</v>
      </c>
      <c r="M280" s="14">
        <f>VALUE(zeroCO2.wke!L280)</f>
        <v>3.9</v>
      </c>
      <c r="N280" s="14">
        <f>zeroCO2.wke!M280</f>
        <v>4329</v>
      </c>
      <c r="O280" s="14">
        <f>zeroCO2.wke!N280</f>
        <v>5216</v>
      </c>
      <c r="P280" s="14">
        <f>zeroCO2.wke!O280</f>
        <v>6174</v>
      </c>
      <c r="Q280" s="14">
        <f>zeroCO2.wke!P280</f>
        <v>1.1399999999999999</v>
      </c>
      <c r="R280" s="14">
        <f>zeroCO2.wke!Q280</f>
        <v>2.1139999999999999</v>
      </c>
    </row>
    <row r="281" spans="1:18" x14ac:dyDescent="0.25">
      <c r="A281" s="13" t="str">
        <f t="shared" si="4"/>
        <v>SG-126-17</v>
      </c>
      <c r="B281" s="14">
        <f>zeroCO2.wke!A281</f>
        <v>28</v>
      </c>
      <c r="C281" s="14" t="str">
        <f>zeroCO2.wke!B281</f>
        <v>SG-126-17</v>
      </c>
      <c r="D281" s="14">
        <f>VALUE(zeroCO2.wke!C281)</f>
        <v>118</v>
      </c>
      <c r="E281" s="14" t="str">
        <f>zeroCO2.wke!D281</f>
        <v>85908</v>
      </c>
      <c r="F281" s="14" t="str">
        <f>zeroCO2.wke!E281</f>
        <v>05/28/21</v>
      </c>
      <c r="G281" s="14" t="str">
        <f>zeroCO2.wke!F281</f>
        <v>23:40:47</v>
      </c>
      <c r="H281" s="14">
        <f>zeroCO2.wke!G281</f>
        <v>10</v>
      </c>
      <c r="I281" s="14">
        <f>zeroCO2.wke!H281</f>
        <v>508.5</v>
      </c>
      <c r="J281" s="14">
        <f>zeroCO2.wke!I281</f>
        <v>17.681999999999999</v>
      </c>
      <c r="K281" s="14">
        <f>VALUE(zeroCO2.wke!J281)</f>
        <v>2.6</v>
      </c>
      <c r="L281" s="14">
        <f>VALUE(zeroCO2.wke!K281)</f>
        <v>3.1</v>
      </c>
      <c r="M281" s="14">
        <f>VALUE(zeroCO2.wke!L281)</f>
        <v>3.9</v>
      </c>
      <c r="N281" s="14">
        <f>zeroCO2.wke!M281</f>
        <v>4162</v>
      </c>
      <c r="O281" s="14">
        <f>zeroCO2.wke!N281</f>
        <v>5014</v>
      </c>
      <c r="P281" s="14">
        <f>zeroCO2.wke!O281</f>
        <v>5947</v>
      </c>
      <c r="Q281" s="14">
        <f>zeroCO2.wke!P281</f>
        <v>1.163</v>
      </c>
      <c r="R281" s="14">
        <f>zeroCO2.wke!Q281</f>
        <v>2.1230000000000002</v>
      </c>
    </row>
    <row r="282" spans="1:18" x14ac:dyDescent="0.25">
      <c r="A282" s="13" t="b">
        <f t="shared" si="4"/>
        <v>0</v>
      </c>
      <c r="B282" s="14">
        <f>zeroCO2.wke!A282</f>
        <v>29</v>
      </c>
      <c r="C282" s="14" t="str">
        <f>zeroCO2.wke!B282</f>
        <v>SG-126-18</v>
      </c>
      <c r="D282" s="14">
        <f>VALUE(zeroCO2.wke!C282)</f>
        <v>74</v>
      </c>
      <c r="E282" s="14" t="str">
        <f>zeroCO2.wke!D282</f>
        <v>85909</v>
      </c>
      <c r="F282" s="14" t="str">
        <f>zeroCO2.wke!E282</f>
        <v>05/28/21</v>
      </c>
      <c r="G282" s="14" t="str">
        <f>zeroCO2.wke!F282</f>
        <v>23:53:25</v>
      </c>
      <c r="H282" s="14">
        <f>zeroCO2.wke!G282</f>
        <v>1</v>
      </c>
      <c r="I282" s="14">
        <f>zeroCO2.wke!H282</f>
        <v>27.2</v>
      </c>
      <c r="J282" s="14">
        <f>zeroCO2.wke!I282</f>
        <v>44.572000000000003</v>
      </c>
      <c r="K282" s="14">
        <f>VALUE(zeroCO2.wke!J282)</f>
        <v>1.4</v>
      </c>
      <c r="L282" s="14">
        <f>VALUE(zeroCO2.wke!K282)</f>
        <v>1.7</v>
      </c>
      <c r="M282" s="14">
        <f>VALUE(zeroCO2.wke!L282)</f>
        <v>2.2000000000000002</v>
      </c>
      <c r="N282" s="14">
        <f>zeroCO2.wke!M282</f>
        <v>2463</v>
      </c>
      <c r="O282" s="14">
        <f>zeroCO2.wke!N282</f>
        <v>2885</v>
      </c>
      <c r="P282" s="14">
        <f>zeroCO2.wke!O282</f>
        <v>3394</v>
      </c>
      <c r="Q282" s="14">
        <f>zeroCO2.wke!P282</f>
        <v>-27.295000000000002</v>
      </c>
      <c r="R282" s="14">
        <f>zeroCO2.wke!Q282</f>
        <v>-33.561</v>
      </c>
    </row>
    <row r="283" spans="1:18" x14ac:dyDescent="0.25">
      <c r="A283" s="13" t="b">
        <f t="shared" si="4"/>
        <v>0</v>
      </c>
      <c r="B283" s="14">
        <f>zeroCO2.wke!A283</f>
        <v>29</v>
      </c>
      <c r="C283" s="14" t="str">
        <f>zeroCO2.wke!B283</f>
        <v>SG-126-18</v>
      </c>
      <c r="D283" s="14">
        <f>VALUE(zeroCO2.wke!C283)</f>
        <v>74</v>
      </c>
      <c r="E283" s="14" t="str">
        <f>zeroCO2.wke!D283</f>
        <v>85909</v>
      </c>
      <c r="F283" s="14" t="str">
        <f>zeroCO2.wke!E283</f>
        <v>05/28/21</v>
      </c>
      <c r="G283" s="14" t="str">
        <f>zeroCO2.wke!F283</f>
        <v>23:53:25</v>
      </c>
      <c r="H283" s="14">
        <f>zeroCO2.wke!G283</f>
        <v>2</v>
      </c>
      <c r="I283" s="14">
        <f>zeroCO2.wke!H283</f>
        <v>72.900000000000006</v>
      </c>
      <c r="J283" s="14">
        <f>zeroCO2.wke!I283</f>
        <v>44.948999999999998</v>
      </c>
      <c r="K283" s="14">
        <f>VALUE(zeroCO2.wke!J283)</f>
        <v>1.7</v>
      </c>
      <c r="L283" s="14">
        <f>VALUE(zeroCO2.wke!K283)</f>
        <v>2</v>
      </c>
      <c r="M283" s="14">
        <f>VALUE(zeroCO2.wke!L283)</f>
        <v>2.6</v>
      </c>
      <c r="N283" s="14">
        <f>zeroCO2.wke!M283</f>
        <v>2468</v>
      </c>
      <c r="O283" s="14">
        <f>zeroCO2.wke!N283</f>
        <v>2891</v>
      </c>
      <c r="P283" s="14">
        <f>zeroCO2.wke!O283</f>
        <v>3401</v>
      </c>
      <c r="Q283" s="14">
        <f>zeroCO2.wke!P283</f>
        <v>-27.367000000000001</v>
      </c>
      <c r="R283" s="14">
        <f>zeroCO2.wke!Q283</f>
        <v>-33.593000000000004</v>
      </c>
    </row>
    <row r="284" spans="1:18" x14ac:dyDescent="0.25">
      <c r="A284" s="13" t="b">
        <f t="shared" si="4"/>
        <v>0</v>
      </c>
      <c r="B284" s="14">
        <f>zeroCO2.wke!A284</f>
        <v>29</v>
      </c>
      <c r="C284" s="14" t="str">
        <f>zeroCO2.wke!B284</f>
        <v>SG-126-18</v>
      </c>
      <c r="D284" s="14">
        <f>VALUE(zeroCO2.wke!C284)</f>
        <v>74</v>
      </c>
      <c r="E284" s="14" t="str">
        <f>zeroCO2.wke!D284</f>
        <v>85909</v>
      </c>
      <c r="F284" s="14" t="str">
        <f>zeroCO2.wke!E284</f>
        <v>05/28/21</v>
      </c>
      <c r="G284" s="14" t="str">
        <f>zeroCO2.wke!F284</f>
        <v>23:53:25</v>
      </c>
      <c r="H284" s="14">
        <f>zeroCO2.wke!G284</f>
        <v>3</v>
      </c>
      <c r="I284" s="14">
        <f>zeroCO2.wke!H284</f>
        <v>118.7</v>
      </c>
      <c r="J284" s="14">
        <f>zeroCO2.wke!I284</f>
        <v>44.893000000000001</v>
      </c>
      <c r="K284" s="14">
        <f>VALUE(zeroCO2.wke!J284)</f>
        <v>1.7</v>
      </c>
      <c r="L284" s="14">
        <f>VALUE(zeroCO2.wke!K284)</f>
        <v>2.1</v>
      </c>
      <c r="M284" s="14">
        <f>VALUE(zeroCO2.wke!L284)</f>
        <v>2.7</v>
      </c>
      <c r="N284" s="14">
        <f>zeroCO2.wke!M284</f>
        <v>2467</v>
      </c>
      <c r="O284" s="14">
        <f>zeroCO2.wke!N284</f>
        <v>2890</v>
      </c>
      <c r="P284" s="14">
        <f>zeroCO2.wke!O284</f>
        <v>3400</v>
      </c>
      <c r="Q284" s="14">
        <f>zeroCO2.wke!P284</f>
        <v>-27.35</v>
      </c>
      <c r="R284" s="14">
        <f>zeroCO2.wke!Q284</f>
        <v>-33.6</v>
      </c>
    </row>
    <row r="285" spans="1:18" x14ac:dyDescent="0.25">
      <c r="A285" s="13" t="b">
        <f t="shared" si="4"/>
        <v>0</v>
      </c>
      <c r="B285" s="14">
        <f>zeroCO2.wke!A285</f>
        <v>29</v>
      </c>
      <c r="C285" s="14" t="str">
        <f>zeroCO2.wke!B285</f>
        <v>SG-126-18</v>
      </c>
      <c r="D285" s="14">
        <f>VALUE(zeroCO2.wke!C285)</f>
        <v>74</v>
      </c>
      <c r="E285" s="14" t="str">
        <f>zeroCO2.wke!D285</f>
        <v>85909</v>
      </c>
      <c r="F285" s="14" t="str">
        <f>zeroCO2.wke!E285</f>
        <v>05/28/21</v>
      </c>
      <c r="G285" s="14" t="str">
        <f>zeroCO2.wke!F285</f>
        <v>23:53:25</v>
      </c>
      <c r="H285" s="14">
        <f>zeroCO2.wke!G285</f>
        <v>4</v>
      </c>
      <c r="I285" s="14">
        <f>zeroCO2.wke!H285</f>
        <v>164.5</v>
      </c>
      <c r="J285" s="14">
        <f>zeroCO2.wke!I285</f>
        <v>44.95</v>
      </c>
      <c r="K285" s="14">
        <f>VALUE(zeroCO2.wke!J285)</f>
        <v>1.7</v>
      </c>
      <c r="L285" s="14">
        <f>VALUE(zeroCO2.wke!K285)</f>
        <v>2.1</v>
      </c>
      <c r="M285" s="14">
        <f>VALUE(zeroCO2.wke!L285)</f>
        <v>2.6</v>
      </c>
      <c r="N285" s="14">
        <f>zeroCO2.wke!M285</f>
        <v>2471</v>
      </c>
      <c r="O285" s="14">
        <f>zeroCO2.wke!N285</f>
        <v>2894</v>
      </c>
      <c r="P285" s="14">
        <f>zeroCO2.wke!O285</f>
        <v>3405</v>
      </c>
      <c r="Q285" s="14">
        <f>zeroCO2.wke!P285</f>
        <v>-27.356000000000002</v>
      </c>
      <c r="R285" s="14">
        <f>zeroCO2.wke!Q285</f>
        <v>-33.569000000000003</v>
      </c>
    </row>
    <row r="286" spans="1:18" x14ac:dyDescent="0.25">
      <c r="A286" s="13" t="b">
        <f t="shared" si="4"/>
        <v>0</v>
      </c>
      <c r="B286" s="14">
        <f>zeroCO2.wke!A286</f>
        <v>29</v>
      </c>
      <c r="C286" s="14" t="str">
        <f>zeroCO2.wke!B286</f>
        <v>SG-126-18</v>
      </c>
      <c r="D286" s="14">
        <f>VALUE(zeroCO2.wke!C286)</f>
        <v>74</v>
      </c>
      <c r="E286" s="14" t="str">
        <f>zeroCO2.wke!D286</f>
        <v>85909</v>
      </c>
      <c r="F286" s="14" t="str">
        <f>zeroCO2.wke!E286</f>
        <v>05/28/21</v>
      </c>
      <c r="G286" s="14" t="str">
        <f>zeroCO2.wke!F286</f>
        <v>23:53:25</v>
      </c>
      <c r="H286" s="14">
        <f>zeroCO2.wke!G286</f>
        <v>5</v>
      </c>
      <c r="I286" s="14">
        <f>zeroCO2.wke!H286</f>
        <v>209.8</v>
      </c>
      <c r="J286" s="14">
        <f>zeroCO2.wke!I286</f>
        <v>11.952999999999999</v>
      </c>
      <c r="K286" s="14">
        <f>VALUE(zeroCO2.wke!J286)</f>
        <v>1.6</v>
      </c>
      <c r="L286" s="14">
        <f>VALUE(zeroCO2.wke!K286)</f>
        <v>1.9</v>
      </c>
      <c r="M286" s="14">
        <f>VALUE(zeroCO2.wke!L286)</f>
        <v>2.6</v>
      </c>
      <c r="N286" s="14">
        <f>zeroCO2.wke!M286</f>
        <v>2799</v>
      </c>
      <c r="O286" s="14">
        <f>zeroCO2.wke!N286</f>
        <v>3370</v>
      </c>
      <c r="P286" s="14">
        <f>zeroCO2.wke!O286</f>
        <v>3989</v>
      </c>
      <c r="Q286" s="14">
        <f>zeroCO2.wke!P286</f>
        <v>0.66600000000000004</v>
      </c>
      <c r="R286" s="14">
        <f>zeroCO2.wke!Q286</f>
        <v>0.60899999999999999</v>
      </c>
    </row>
    <row r="287" spans="1:18" x14ac:dyDescent="0.25">
      <c r="A287" s="13" t="str">
        <f t="shared" si="4"/>
        <v>SG-126-18</v>
      </c>
      <c r="B287" s="14">
        <f>zeroCO2.wke!A287</f>
        <v>29</v>
      </c>
      <c r="C287" s="14" t="str">
        <f>zeroCO2.wke!B287</f>
        <v>SG-126-18</v>
      </c>
      <c r="D287" s="14">
        <f>VALUE(zeroCO2.wke!C287)</f>
        <v>74</v>
      </c>
      <c r="E287" s="14" t="str">
        <f>zeroCO2.wke!D287</f>
        <v>85909</v>
      </c>
      <c r="F287" s="14" t="str">
        <f>zeroCO2.wke!E287</f>
        <v>05/28/21</v>
      </c>
      <c r="G287" s="14" t="str">
        <f>zeroCO2.wke!F287</f>
        <v>23:53:25</v>
      </c>
      <c r="H287" s="14">
        <f>zeroCO2.wke!G287</f>
        <v>6</v>
      </c>
      <c r="I287" s="14">
        <f>zeroCO2.wke!H287</f>
        <v>269.60000000000002</v>
      </c>
      <c r="J287" s="14">
        <f>zeroCO2.wke!I287</f>
        <v>11.9</v>
      </c>
      <c r="K287" s="14">
        <f>VALUE(zeroCO2.wke!J287)</f>
        <v>1.9</v>
      </c>
      <c r="L287" s="14">
        <f>VALUE(zeroCO2.wke!K287)</f>
        <v>2.2999999999999998</v>
      </c>
      <c r="M287" s="14">
        <f>VALUE(zeroCO2.wke!L287)</f>
        <v>2.9</v>
      </c>
      <c r="N287" s="14">
        <f>zeroCO2.wke!M287</f>
        <v>2800</v>
      </c>
      <c r="O287" s="14">
        <f>zeroCO2.wke!N287</f>
        <v>3371</v>
      </c>
      <c r="P287" s="14">
        <f>zeroCO2.wke!O287</f>
        <v>3987</v>
      </c>
      <c r="Q287" s="14">
        <f>zeroCO2.wke!P287</f>
        <v>0.78300000000000003</v>
      </c>
      <c r="R287" s="14">
        <f>zeroCO2.wke!Q287</f>
        <v>1.046</v>
      </c>
    </row>
    <row r="288" spans="1:18" x14ac:dyDescent="0.25">
      <c r="A288" s="13" t="str">
        <f t="shared" si="4"/>
        <v>SG-126-18</v>
      </c>
      <c r="B288" s="14">
        <f>zeroCO2.wke!A288</f>
        <v>29</v>
      </c>
      <c r="C288" s="14" t="str">
        <f>zeroCO2.wke!B288</f>
        <v>SG-126-18</v>
      </c>
      <c r="D288" s="14">
        <f>VALUE(zeroCO2.wke!C288)</f>
        <v>74</v>
      </c>
      <c r="E288" s="14" t="str">
        <f>zeroCO2.wke!D288</f>
        <v>85909</v>
      </c>
      <c r="F288" s="14" t="str">
        <f>zeroCO2.wke!E288</f>
        <v>05/28/21</v>
      </c>
      <c r="G288" s="14" t="str">
        <f>zeroCO2.wke!F288</f>
        <v>23:53:25</v>
      </c>
      <c r="H288" s="14">
        <f>zeroCO2.wke!G288</f>
        <v>7</v>
      </c>
      <c r="I288" s="14">
        <f>zeroCO2.wke!H288</f>
        <v>329.4</v>
      </c>
      <c r="J288" s="14">
        <f>zeroCO2.wke!I288</f>
        <v>11.403</v>
      </c>
      <c r="K288" s="14">
        <f>VALUE(zeroCO2.wke!J288)</f>
        <v>2</v>
      </c>
      <c r="L288" s="14">
        <f>VALUE(zeroCO2.wke!K288)</f>
        <v>2.4</v>
      </c>
      <c r="M288" s="14">
        <f>VALUE(zeroCO2.wke!L288)</f>
        <v>3.1</v>
      </c>
      <c r="N288" s="14">
        <f>zeroCO2.wke!M288</f>
        <v>2687</v>
      </c>
      <c r="O288" s="14">
        <f>zeroCO2.wke!N288</f>
        <v>3235</v>
      </c>
      <c r="P288" s="14">
        <f>zeroCO2.wke!O288</f>
        <v>3831</v>
      </c>
      <c r="Q288" s="14">
        <f>zeroCO2.wke!P288</f>
        <v>0.77500000000000002</v>
      </c>
      <c r="R288" s="14">
        <f>zeroCO2.wke!Q288</f>
        <v>0.873</v>
      </c>
    </row>
    <row r="289" spans="1:18" x14ac:dyDescent="0.25">
      <c r="A289" s="13" t="str">
        <f t="shared" si="4"/>
        <v>SG-126-18</v>
      </c>
      <c r="B289" s="14">
        <f>zeroCO2.wke!A289</f>
        <v>29</v>
      </c>
      <c r="C289" s="14" t="str">
        <f>zeroCO2.wke!B289</f>
        <v>SG-126-18</v>
      </c>
      <c r="D289" s="14">
        <f>VALUE(zeroCO2.wke!C289)</f>
        <v>74</v>
      </c>
      <c r="E289" s="14" t="str">
        <f>zeroCO2.wke!D289</f>
        <v>85909</v>
      </c>
      <c r="F289" s="14" t="str">
        <f>zeroCO2.wke!E289</f>
        <v>05/28/21</v>
      </c>
      <c r="G289" s="14" t="str">
        <f>zeroCO2.wke!F289</f>
        <v>23:53:25</v>
      </c>
      <c r="H289" s="14">
        <f>zeroCO2.wke!G289</f>
        <v>8</v>
      </c>
      <c r="I289" s="14">
        <f>zeroCO2.wke!H289</f>
        <v>388.9</v>
      </c>
      <c r="J289" s="14">
        <f>zeroCO2.wke!I289</f>
        <v>10.907</v>
      </c>
      <c r="K289" s="14">
        <f>VALUE(zeroCO2.wke!J289)</f>
        <v>2.1</v>
      </c>
      <c r="L289" s="14">
        <f>VALUE(zeroCO2.wke!K289)</f>
        <v>2.5</v>
      </c>
      <c r="M289" s="14">
        <f>VALUE(zeroCO2.wke!L289)</f>
        <v>3.2</v>
      </c>
      <c r="N289" s="14">
        <f>zeroCO2.wke!M289</f>
        <v>2573</v>
      </c>
      <c r="O289" s="14">
        <f>zeroCO2.wke!N289</f>
        <v>3099</v>
      </c>
      <c r="P289" s="14">
        <f>zeroCO2.wke!O289</f>
        <v>3672</v>
      </c>
      <c r="Q289" s="14">
        <f>zeroCO2.wke!P289</f>
        <v>0.75900000000000001</v>
      </c>
      <c r="R289" s="14">
        <f>zeroCO2.wke!Q289</f>
        <v>0.92</v>
      </c>
    </row>
    <row r="290" spans="1:18" x14ac:dyDescent="0.25">
      <c r="A290" s="13" t="str">
        <f t="shared" si="4"/>
        <v>SG-126-18</v>
      </c>
      <c r="B290" s="14">
        <f>zeroCO2.wke!A290</f>
        <v>29</v>
      </c>
      <c r="C290" s="14" t="str">
        <f>zeroCO2.wke!B290</f>
        <v>SG-126-18</v>
      </c>
      <c r="D290" s="14">
        <f>VALUE(zeroCO2.wke!C290)</f>
        <v>74</v>
      </c>
      <c r="E290" s="14" t="str">
        <f>zeroCO2.wke!D290</f>
        <v>85909</v>
      </c>
      <c r="F290" s="14" t="str">
        <f>zeroCO2.wke!E290</f>
        <v>05/28/21</v>
      </c>
      <c r="G290" s="14" t="str">
        <f>zeroCO2.wke!F290</f>
        <v>23:53:25</v>
      </c>
      <c r="H290" s="14">
        <f>zeroCO2.wke!G290</f>
        <v>9</v>
      </c>
      <c r="I290" s="14">
        <f>zeroCO2.wke!H290</f>
        <v>448.7</v>
      </c>
      <c r="J290" s="14">
        <f>zeroCO2.wke!I290</f>
        <v>10.476000000000001</v>
      </c>
      <c r="K290" s="14">
        <f>VALUE(zeroCO2.wke!J290)</f>
        <v>2.1</v>
      </c>
      <c r="L290" s="14">
        <f>VALUE(zeroCO2.wke!K290)</f>
        <v>2.4</v>
      </c>
      <c r="M290" s="14">
        <f>VALUE(zeroCO2.wke!L290)</f>
        <v>3.1</v>
      </c>
      <c r="N290" s="14">
        <f>zeroCO2.wke!M290</f>
        <v>2474</v>
      </c>
      <c r="O290" s="14">
        <f>zeroCO2.wke!N290</f>
        <v>2980</v>
      </c>
      <c r="P290" s="14">
        <f>zeroCO2.wke!O290</f>
        <v>3522</v>
      </c>
      <c r="Q290" s="14">
        <f>zeroCO2.wke!P290</f>
        <v>0.80900000000000005</v>
      </c>
      <c r="R290" s="14">
        <f>zeroCO2.wke!Q290</f>
        <v>0.97399999999999998</v>
      </c>
    </row>
    <row r="291" spans="1:18" x14ac:dyDescent="0.25">
      <c r="A291" s="13" t="str">
        <f t="shared" si="4"/>
        <v>SG-126-18</v>
      </c>
      <c r="B291" s="14">
        <f>zeroCO2.wke!A291</f>
        <v>29</v>
      </c>
      <c r="C291" s="14" t="str">
        <f>zeroCO2.wke!B291</f>
        <v>SG-126-18</v>
      </c>
      <c r="D291" s="14">
        <f>VALUE(zeroCO2.wke!C291)</f>
        <v>74</v>
      </c>
      <c r="E291" s="14" t="str">
        <f>zeroCO2.wke!D291</f>
        <v>85909</v>
      </c>
      <c r="F291" s="14" t="str">
        <f>zeroCO2.wke!E291</f>
        <v>05/28/21</v>
      </c>
      <c r="G291" s="14" t="str">
        <f>zeroCO2.wke!F291</f>
        <v>23:53:25</v>
      </c>
      <c r="H291" s="14">
        <f>zeroCO2.wke!G291</f>
        <v>10</v>
      </c>
      <c r="I291" s="14">
        <f>zeroCO2.wke!H291</f>
        <v>508.5</v>
      </c>
      <c r="J291" s="14">
        <f>zeroCO2.wke!I291</f>
        <v>10.09</v>
      </c>
      <c r="K291" s="14">
        <f>VALUE(zeroCO2.wke!J291)</f>
        <v>2</v>
      </c>
      <c r="L291" s="14">
        <f>VALUE(zeroCO2.wke!K291)</f>
        <v>2.5</v>
      </c>
      <c r="M291" s="14">
        <f>VALUE(zeroCO2.wke!L291)</f>
        <v>3.2</v>
      </c>
      <c r="N291" s="14">
        <f>zeroCO2.wke!M291</f>
        <v>2381</v>
      </c>
      <c r="O291" s="14">
        <f>zeroCO2.wke!N291</f>
        <v>2867</v>
      </c>
      <c r="P291" s="14">
        <f>zeroCO2.wke!O291</f>
        <v>3396</v>
      </c>
      <c r="Q291" s="14">
        <f>zeroCO2.wke!P291</f>
        <v>0.751</v>
      </c>
      <c r="R291" s="14">
        <f>zeroCO2.wke!Q291</f>
        <v>0.89500000000000002</v>
      </c>
    </row>
    <row r="292" spans="1:18" x14ac:dyDescent="0.25">
      <c r="A292" s="13" t="b">
        <f t="shared" si="4"/>
        <v>0</v>
      </c>
      <c r="B292" s="14">
        <f>zeroCO2.wke!A292</f>
        <v>30</v>
      </c>
      <c r="C292" s="14" t="str">
        <f>zeroCO2.wke!B292</f>
        <v>naxos-4</v>
      </c>
      <c r="D292" s="14">
        <f>VALUE(zeroCO2.wke!C292)</f>
        <v>84</v>
      </c>
      <c r="E292" s="14" t="str">
        <f>zeroCO2.wke!D292</f>
        <v>85910</v>
      </c>
      <c r="F292" s="14" t="str">
        <f>zeroCO2.wke!E292</f>
        <v>05/29/21</v>
      </c>
      <c r="G292" s="14" t="str">
        <f>zeroCO2.wke!F292</f>
        <v>00:06:03</v>
      </c>
      <c r="H292" s="14">
        <f>zeroCO2.wke!G292</f>
        <v>1</v>
      </c>
      <c r="I292" s="14">
        <f>zeroCO2.wke!H292</f>
        <v>27.2</v>
      </c>
      <c r="J292" s="14">
        <f>zeroCO2.wke!I292</f>
        <v>44.664000000000001</v>
      </c>
      <c r="K292" s="14">
        <f>VALUE(zeroCO2.wke!J292)</f>
        <v>1.3</v>
      </c>
      <c r="L292" s="14">
        <f>VALUE(zeroCO2.wke!K292)</f>
        <v>1.6</v>
      </c>
      <c r="M292" s="14">
        <f>VALUE(zeroCO2.wke!L292)</f>
        <v>2.1</v>
      </c>
      <c r="N292" s="14">
        <f>zeroCO2.wke!M292</f>
        <v>2469</v>
      </c>
      <c r="O292" s="14">
        <f>zeroCO2.wke!N292</f>
        <v>2892</v>
      </c>
      <c r="P292" s="14">
        <f>zeroCO2.wke!O292</f>
        <v>3402</v>
      </c>
      <c r="Q292" s="14">
        <f>zeroCO2.wke!P292</f>
        <v>-27.279</v>
      </c>
      <c r="R292" s="14">
        <f>zeroCO2.wke!Q292</f>
        <v>-33.616</v>
      </c>
    </row>
    <row r="293" spans="1:18" x14ac:dyDescent="0.25">
      <c r="A293" s="13" t="b">
        <f t="shared" si="4"/>
        <v>0</v>
      </c>
      <c r="B293" s="14">
        <f>zeroCO2.wke!A293</f>
        <v>30</v>
      </c>
      <c r="C293" s="14" t="str">
        <f>zeroCO2.wke!B293</f>
        <v>naxos-4</v>
      </c>
      <c r="D293" s="14">
        <f>VALUE(zeroCO2.wke!C293)</f>
        <v>84</v>
      </c>
      <c r="E293" s="14" t="str">
        <f>zeroCO2.wke!D293</f>
        <v>85910</v>
      </c>
      <c r="F293" s="14" t="str">
        <f>zeroCO2.wke!E293</f>
        <v>05/29/21</v>
      </c>
      <c r="G293" s="14" t="str">
        <f>zeroCO2.wke!F293</f>
        <v>00:06:03</v>
      </c>
      <c r="H293" s="14">
        <f>zeroCO2.wke!G293</f>
        <v>2</v>
      </c>
      <c r="I293" s="14">
        <f>zeroCO2.wke!H293</f>
        <v>72.900000000000006</v>
      </c>
      <c r="J293" s="14">
        <f>zeroCO2.wke!I293</f>
        <v>44.878</v>
      </c>
      <c r="K293" s="14">
        <f>VALUE(zeroCO2.wke!J293)</f>
        <v>1.6</v>
      </c>
      <c r="L293" s="14">
        <f>VALUE(zeroCO2.wke!K293)</f>
        <v>1.9</v>
      </c>
      <c r="M293" s="14">
        <f>VALUE(zeroCO2.wke!L293)</f>
        <v>2.5</v>
      </c>
      <c r="N293" s="14">
        <f>zeroCO2.wke!M293</f>
        <v>2464</v>
      </c>
      <c r="O293" s="14">
        <f>zeroCO2.wke!N293</f>
        <v>2886</v>
      </c>
      <c r="P293" s="14">
        <f>zeroCO2.wke!O293</f>
        <v>3396</v>
      </c>
      <c r="Q293" s="14">
        <f>zeroCO2.wke!P293</f>
        <v>-27.359000000000002</v>
      </c>
      <c r="R293" s="14">
        <f>zeroCO2.wke!Q293</f>
        <v>-33.612000000000002</v>
      </c>
    </row>
    <row r="294" spans="1:18" x14ac:dyDescent="0.25">
      <c r="A294" s="13" t="b">
        <f t="shared" si="4"/>
        <v>0</v>
      </c>
      <c r="B294" s="14">
        <f>zeroCO2.wke!A294</f>
        <v>30</v>
      </c>
      <c r="C294" s="14" t="str">
        <f>zeroCO2.wke!B294</f>
        <v>naxos-4</v>
      </c>
      <c r="D294" s="14">
        <f>VALUE(zeroCO2.wke!C294)</f>
        <v>84</v>
      </c>
      <c r="E294" s="14" t="str">
        <f>zeroCO2.wke!D294</f>
        <v>85910</v>
      </c>
      <c r="F294" s="14" t="str">
        <f>zeroCO2.wke!E294</f>
        <v>05/29/21</v>
      </c>
      <c r="G294" s="14" t="str">
        <f>zeroCO2.wke!F294</f>
        <v>00:06:03</v>
      </c>
      <c r="H294" s="14">
        <f>zeroCO2.wke!G294</f>
        <v>3</v>
      </c>
      <c r="I294" s="14">
        <f>zeroCO2.wke!H294</f>
        <v>118.7</v>
      </c>
      <c r="J294" s="14">
        <f>zeroCO2.wke!I294</f>
        <v>44.932000000000002</v>
      </c>
      <c r="K294" s="14">
        <f>VALUE(zeroCO2.wke!J294)</f>
        <v>1.7</v>
      </c>
      <c r="L294" s="14">
        <f>VALUE(zeroCO2.wke!K294)</f>
        <v>2</v>
      </c>
      <c r="M294" s="14">
        <f>VALUE(zeroCO2.wke!L294)</f>
        <v>2.6</v>
      </c>
      <c r="N294" s="14">
        <f>zeroCO2.wke!M294</f>
        <v>2470</v>
      </c>
      <c r="O294" s="14">
        <f>zeroCO2.wke!N294</f>
        <v>2893</v>
      </c>
      <c r="P294" s="14">
        <f>zeroCO2.wke!O294</f>
        <v>3404</v>
      </c>
      <c r="Q294" s="14">
        <f>zeroCO2.wke!P294</f>
        <v>-27.35</v>
      </c>
      <c r="R294" s="14">
        <f>zeroCO2.wke!Q294</f>
        <v>-33.6</v>
      </c>
    </row>
    <row r="295" spans="1:18" x14ac:dyDescent="0.25">
      <c r="A295" s="13" t="b">
        <f t="shared" si="4"/>
        <v>0</v>
      </c>
      <c r="B295" s="14">
        <f>zeroCO2.wke!A295</f>
        <v>30</v>
      </c>
      <c r="C295" s="14" t="str">
        <f>zeroCO2.wke!B295</f>
        <v>naxos-4</v>
      </c>
      <c r="D295" s="14">
        <f>VALUE(zeroCO2.wke!C295)</f>
        <v>84</v>
      </c>
      <c r="E295" s="14" t="str">
        <f>zeroCO2.wke!D295</f>
        <v>85910</v>
      </c>
      <c r="F295" s="14" t="str">
        <f>zeroCO2.wke!E295</f>
        <v>05/29/21</v>
      </c>
      <c r="G295" s="14" t="str">
        <f>zeroCO2.wke!F295</f>
        <v>00:06:03</v>
      </c>
      <c r="H295" s="14">
        <f>zeroCO2.wke!G295</f>
        <v>4</v>
      </c>
      <c r="I295" s="14">
        <f>zeroCO2.wke!H295</f>
        <v>164.5</v>
      </c>
      <c r="J295" s="14">
        <f>zeroCO2.wke!I295</f>
        <v>44.972999999999999</v>
      </c>
      <c r="K295" s="14">
        <f>VALUE(zeroCO2.wke!J295)</f>
        <v>1.7</v>
      </c>
      <c r="L295" s="14">
        <f>VALUE(zeroCO2.wke!K295)</f>
        <v>2</v>
      </c>
      <c r="M295" s="14">
        <f>VALUE(zeroCO2.wke!L295)</f>
        <v>2.6</v>
      </c>
      <c r="N295" s="14">
        <f>zeroCO2.wke!M295</f>
        <v>2470</v>
      </c>
      <c r="O295" s="14">
        <f>zeroCO2.wke!N295</f>
        <v>2893</v>
      </c>
      <c r="P295" s="14">
        <f>zeroCO2.wke!O295</f>
        <v>3405</v>
      </c>
      <c r="Q295" s="14">
        <f>zeroCO2.wke!P295</f>
        <v>-27.381</v>
      </c>
      <c r="R295" s="14">
        <f>zeroCO2.wke!Q295</f>
        <v>-33.637999999999998</v>
      </c>
    </row>
    <row r="296" spans="1:18" x14ac:dyDescent="0.25">
      <c r="A296" s="13" t="b">
        <f t="shared" si="4"/>
        <v>0</v>
      </c>
      <c r="B296" s="14">
        <f>zeroCO2.wke!A296</f>
        <v>30</v>
      </c>
      <c r="C296" s="14" t="str">
        <f>zeroCO2.wke!B296</f>
        <v>naxos-4</v>
      </c>
      <c r="D296" s="14">
        <f>VALUE(zeroCO2.wke!C296)</f>
        <v>84</v>
      </c>
      <c r="E296" s="14" t="str">
        <f>zeroCO2.wke!D296</f>
        <v>85910</v>
      </c>
      <c r="F296" s="14" t="str">
        <f>zeroCO2.wke!E296</f>
        <v>05/29/21</v>
      </c>
      <c r="G296" s="14" t="str">
        <f>zeroCO2.wke!F296</f>
        <v>00:06:03</v>
      </c>
      <c r="H296" s="14">
        <f>zeroCO2.wke!G296</f>
        <v>5</v>
      </c>
      <c r="I296" s="14">
        <f>zeroCO2.wke!H296</f>
        <v>210</v>
      </c>
      <c r="J296" s="14">
        <f>zeroCO2.wke!I296</f>
        <v>8.9469999999999992</v>
      </c>
      <c r="K296" s="14">
        <f>VALUE(zeroCO2.wke!J296)</f>
        <v>1.6</v>
      </c>
      <c r="L296" s="14">
        <f>VALUE(zeroCO2.wke!K296)</f>
        <v>1.9</v>
      </c>
      <c r="M296" s="14">
        <f>VALUE(zeroCO2.wke!L296)</f>
        <v>2.5</v>
      </c>
      <c r="N296" s="14">
        <f>zeroCO2.wke!M296</f>
        <v>2089</v>
      </c>
      <c r="O296" s="14">
        <f>zeroCO2.wke!N296</f>
        <v>2517</v>
      </c>
      <c r="P296" s="14">
        <f>zeroCO2.wke!O296</f>
        <v>2953</v>
      </c>
      <c r="Q296" s="14">
        <f>zeroCO2.wke!P296</f>
        <v>2.2240000000000002</v>
      </c>
      <c r="R296" s="14">
        <f>zeroCO2.wke!Q296</f>
        <v>-7.9630000000000001</v>
      </c>
    </row>
    <row r="297" spans="1:18" x14ac:dyDescent="0.25">
      <c r="A297" s="13" t="str">
        <f t="shared" si="4"/>
        <v>naxos-4</v>
      </c>
      <c r="B297" s="14">
        <f>zeroCO2.wke!A297</f>
        <v>30</v>
      </c>
      <c r="C297" s="14" t="str">
        <f>zeroCO2.wke!B297</f>
        <v>naxos-4</v>
      </c>
      <c r="D297" s="14">
        <f>VALUE(zeroCO2.wke!C297)</f>
        <v>84</v>
      </c>
      <c r="E297" s="14" t="str">
        <f>zeroCO2.wke!D297</f>
        <v>85910</v>
      </c>
      <c r="F297" s="14" t="str">
        <f>zeroCO2.wke!E297</f>
        <v>05/29/21</v>
      </c>
      <c r="G297" s="14" t="str">
        <f>zeroCO2.wke!F297</f>
        <v>00:06:03</v>
      </c>
      <c r="H297" s="14">
        <f>zeroCO2.wke!G297</f>
        <v>6</v>
      </c>
      <c r="I297" s="14">
        <f>zeroCO2.wke!H297</f>
        <v>269.60000000000002</v>
      </c>
      <c r="J297" s="14">
        <f>zeroCO2.wke!I297</f>
        <v>8.9220000000000006</v>
      </c>
      <c r="K297" s="14">
        <f>VALUE(zeroCO2.wke!J297)</f>
        <v>1.8</v>
      </c>
      <c r="L297" s="14">
        <f>VALUE(zeroCO2.wke!K297)</f>
        <v>2.1</v>
      </c>
      <c r="M297" s="14">
        <f>VALUE(zeroCO2.wke!L297)</f>
        <v>2.7</v>
      </c>
      <c r="N297" s="14">
        <f>zeroCO2.wke!M297</f>
        <v>2097</v>
      </c>
      <c r="O297" s="14">
        <f>zeroCO2.wke!N297</f>
        <v>2528</v>
      </c>
      <c r="P297" s="14">
        <f>zeroCO2.wke!O297</f>
        <v>2959</v>
      </c>
      <c r="Q297" s="14">
        <f>zeroCO2.wke!P297</f>
        <v>2.323</v>
      </c>
      <c r="R297" s="14">
        <f>zeroCO2.wke!Q297</f>
        <v>-7.5620000000000003</v>
      </c>
    </row>
    <row r="298" spans="1:18" x14ac:dyDescent="0.25">
      <c r="A298" s="13" t="str">
        <f t="shared" si="4"/>
        <v>naxos-4</v>
      </c>
      <c r="B298" s="14">
        <f>zeroCO2.wke!A298</f>
        <v>30</v>
      </c>
      <c r="C298" s="14" t="str">
        <f>zeroCO2.wke!B298</f>
        <v>naxos-4</v>
      </c>
      <c r="D298" s="14">
        <f>VALUE(zeroCO2.wke!C298)</f>
        <v>84</v>
      </c>
      <c r="E298" s="14" t="str">
        <f>zeroCO2.wke!D298</f>
        <v>85910</v>
      </c>
      <c r="F298" s="14" t="str">
        <f>zeroCO2.wke!E298</f>
        <v>05/29/21</v>
      </c>
      <c r="G298" s="14" t="str">
        <f>zeroCO2.wke!F298</f>
        <v>00:06:03</v>
      </c>
      <c r="H298" s="14">
        <f>zeroCO2.wke!G298</f>
        <v>7</v>
      </c>
      <c r="I298" s="14">
        <f>zeroCO2.wke!H298</f>
        <v>329.4</v>
      </c>
      <c r="J298" s="14">
        <f>zeroCO2.wke!I298</f>
        <v>8.5129999999999999</v>
      </c>
      <c r="K298" s="14">
        <f>VALUE(zeroCO2.wke!J298)</f>
        <v>1.8</v>
      </c>
      <c r="L298" s="14">
        <f>VALUE(zeroCO2.wke!K298)</f>
        <v>2.2000000000000002</v>
      </c>
      <c r="M298" s="14">
        <f>VALUE(zeroCO2.wke!L298)</f>
        <v>2.8</v>
      </c>
      <c r="N298" s="14">
        <f>zeroCO2.wke!M298</f>
        <v>2005</v>
      </c>
      <c r="O298" s="14">
        <f>zeroCO2.wke!N298</f>
        <v>2417</v>
      </c>
      <c r="P298" s="14">
        <f>zeroCO2.wke!O298</f>
        <v>2835</v>
      </c>
      <c r="Q298" s="14">
        <f>zeroCO2.wke!P298</f>
        <v>2.3180000000000001</v>
      </c>
      <c r="R298" s="14">
        <f>zeroCO2.wke!Q298</f>
        <v>-7.5739999999999998</v>
      </c>
    </row>
    <row r="299" spans="1:18" x14ac:dyDescent="0.25">
      <c r="A299" s="13" t="str">
        <f t="shared" si="4"/>
        <v>naxos-4</v>
      </c>
      <c r="B299" s="14">
        <f>zeroCO2.wke!A299</f>
        <v>30</v>
      </c>
      <c r="C299" s="14" t="str">
        <f>zeroCO2.wke!B299</f>
        <v>naxos-4</v>
      </c>
      <c r="D299" s="14">
        <f>VALUE(zeroCO2.wke!C299)</f>
        <v>84</v>
      </c>
      <c r="E299" s="14" t="str">
        <f>zeroCO2.wke!D299</f>
        <v>85910</v>
      </c>
      <c r="F299" s="14" t="str">
        <f>zeroCO2.wke!E299</f>
        <v>05/29/21</v>
      </c>
      <c r="G299" s="14" t="str">
        <f>zeroCO2.wke!F299</f>
        <v>00:06:03</v>
      </c>
      <c r="H299" s="14">
        <f>zeroCO2.wke!G299</f>
        <v>8</v>
      </c>
      <c r="I299" s="14">
        <f>zeroCO2.wke!H299</f>
        <v>388.9</v>
      </c>
      <c r="J299" s="14">
        <f>zeroCO2.wke!I299</f>
        <v>8.1449999999999996</v>
      </c>
      <c r="K299" s="14">
        <f>VALUE(zeroCO2.wke!J299)</f>
        <v>1.8</v>
      </c>
      <c r="L299" s="14">
        <f>VALUE(zeroCO2.wke!K299)</f>
        <v>2.2000000000000002</v>
      </c>
      <c r="M299" s="14">
        <f>VALUE(zeroCO2.wke!L299)</f>
        <v>2.8</v>
      </c>
      <c r="N299" s="14">
        <f>zeroCO2.wke!M299</f>
        <v>1922</v>
      </c>
      <c r="O299" s="14">
        <f>zeroCO2.wke!N299</f>
        <v>2318</v>
      </c>
      <c r="P299" s="14">
        <f>zeroCO2.wke!O299</f>
        <v>2717</v>
      </c>
      <c r="Q299" s="14">
        <f>zeroCO2.wke!P299</f>
        <v>2.335</v>
      </c>
      <c r="R299" s="14">
        <f>zeroCO2.wke!Q299</f>
        <v>-7.5510000000000002</v>
      </c>
    </row>
    <row r="300" spans="1:18" x14ac:dyDescent="0.25">
      <c r="A300" s="13" t="str">
        <f t="shared" si="4"/>
        <v>naxos-4</v>
      </c>
      <c r="B300" s="14">
        <f>zeroCO2.wke!A300</f>
        <v>30</v>
      </c>
      <c r="C300" s="14" t="str">
        <f>zeroCO2.wke!B300</f>
        <v>naxos-4</v>
      </c>
      <c r="D300" s="14">
        <f>VALUE(zeroCO2.wke!C300)</f>
        <v>84</v>
      </c>
      <c r="E300" s="14" t="str">
        <f>zeroCO2.wke!D300</f>
        <v>85910</v>
      </c>
      <c r="F300" s="14" t="str">
        <f>zeroCO2.wke!E300</f>
        <v>05/29/21</v>
      </c>
      <c r="G300" s="14" t="str">
        <f>zeroCO2.wke!F300</f>
        <v>00:06:03</v>
      </c>
      <c r="H300" s="14">
        <f>zeroCO2.wke!G300</f>
        <v>9</v>
      </c>
      <c r="I300" s="14">
        <f>zeroCO2.wke!H300</f>
        <v>448.7</v>
      </c>
      <c r="J300" s="14">
        <f>zeroCO2.wke!I300</f>
        <v>7.8170000000000002</v>
      </c>
      <c r="K300" s="14">
        <f>VALUE(zeroCO2.wke!J300)</f>
        <v>1.8</v>
      </c>
      <c r="L300" s="14">
        <f>VALUE(zeroCO2.wke!K300)</f>
        <v>2.2000000000000002</v>
      </c>
      <c r="M300" s="14">
        <f>VALUE(zeroCO2.wke!L300)</f>
        <v>2.9</v>
      </c>
      <c r="N300" s="14">
        <f>zeroCO2.wke!M300</f>
        <v>1848</v>
      </c>
      <c r="O300" s="14">
        <f>zeroCO2.wke!N300</f>
        <v>2228</v>
      </c>
      <c r="P300" s="14">
        <f>zeroCO2.wke!O300</f>
        <v>2608</v>
      </c>
      <c r="Q300" s="14">
        <f>zeroCO2.wke!P300</f>
        <v>2.4129999999999998</v>
      </c>
      <c r="R300" s="14">
        <f>zeroCO2.wke!Q300</f>
        <v>-7.5369999999999999</v>
      </c>
    </row>
    <row r="301" spans="1:18" x14ac:dyDescent="0.25">
      <c r="A301" s="13" t="str">
        <f t="shared" si="4"/>
        <v>naxos-4</v>
      </c>
      <c r="B301" s="14">
        <f>zeroCO2.wke!A301</f>
        <v>30</v>
      </c>
      <c r="C301" s="14" t="str">
        <f>zeroCO2.wke!B301</f>
        <v>naxos-4</v>
      </c>
      <c r="D301" s="14">
        <f>VALUE(zeroCO2.wke!C301)</f>
        <v>84</v>
      </c>
      <c r="E301" s="14" t="str">
        <f>zeroCO2.wke!D301</f>
        <v>85910</v>
      </c>
      <c r="F301" s="14" t="str">
        <f>zeroCO2.wke!E301</f>
        <v>05/29/21</v>
      </c>
      <c r="G301" s="14" t="str">
        <f>zeroCO2.wke!F301</f>
        <v>00:06:03</v>
      </c>
      <c r="H301" s="14">
        <f>zeroCO2.wke!G301</f>
        <v>10</v>
      </c>
      <c r="I301" s="14">
        <f>zeroCO2.wke!H301</f>
        <v>508.5</v>
      </c>
      <c r="J301" s="14">
        <f>zeroCO2.wke!I301</f>
        <v>7.49</v>
      </c>
      <c r="K301" s="14">
        <f>VALUE(zeroCO2.wke!J301)</f>
        <v>1.8</v>
      </c>
      <c r="L301" s="14">
        <f>VALUE(zeroCO2.wke!K301)</f>
        <v>2.2000000000000002</v>
      </c>
      <c r="M301" s="14">
        <f>VALUE(zeroCO2.wke!L301)</f>
        <v>2.8</v>
      </c>
      <c r="N301" s="14">
        <f>zeroCO2.wke!M301</f>
        <v>1771</v>
      </c>
      <c r="O301" s="14">
        <f>zeroCO2.wke!N301</f>
        <v>2135</v>
      </c>
      <c r="P301" s="14">
        <f>zeroCO2.wke!O301</f>
        <v>2505</v>
      </c>
      <c r="Q301" s="14">
        <f>zeroCO2.wke!P301</f>
        <v>2.3460000000000001</v>
      </c>
      <c r="R301" s="14">
        <f>zeroCO2.wke!Q301</f>
        <v>-7.3780000000000001</v>
      </c>
    </row>
    <row r="302" spans="1:18" x14ac:dyDescent="0.25">
      <c r="A302" s="13" t="b">
        <f t="shared" si="4"/>
        <v>0</v>
      </c>
      <c r="B302" s="14">
        <f>zeroCO2.wke!A302</f>
        <v>31</v>
      </c>
      <c r="C302" s="14" t="str">
        <f>zeroCO2.wke!B302</f>
        <v>Kiel Carbo b</v>
      </c>
      <c r="D302" s="14">
        <f>VALUE(zeroCO2.wke!C302)</f>
        <v>75</v>
      </c>
      <c r="E302" s="14" t="str">
        <f>zeroCO2.wke!D302</f>
        <v>85911</v>
      </c>
      <c r="F302" s="14" t="str">
        <f>zeroCO2.wke!E302</f>
        <v>05/29/21</v>
      </c>
      <c r="G302" s="14" t="str">
        <f>zeroCO2.wke!F302</f>
        <v>00:18:40</v>
      </c>
      <c r="H302" s="14">
        <f>zeroCO2.wke!G302</f>
        <v>1</v>
      </c>
      <c r="I302" s="14">
        <f>zeroCO2.wke!H302</f>
        <v>27.2</v>
      </c>
      <c r="J302" s="14">
        <f>zeroCO2.wke!I302</f>
        <v>44.624000000000002</v>
      </c>
      <c r="K302" s="14">
        <f>VALUE(zeroCO2.wke!J302)</f>
        <v>1.3</v>
      </c>
      <c r="L302" s="14">
        <f>VALUE(zeroCO2.wke!K302)</f>
        <v>1.5</v>
      </c>
      <c r="M302" s="14">
        <f>VALUE(zeroCO2.wke!L302)</f>
        <v>2</v>
      </c>
      <c r="N302" s="14">
        <f>zeroCO2.wke!M302</f>
        <v>2470</v>
      </c>
      <c r="O302" s="14">
        <f>zeroCO2.wke!N302</f>
        <v>2892</v>
      </c>
      <c r="P302" s="14">
        <f>zeroCO2.wke!O302</f>
        <v>3402</v>
      </c>
      <c r="Q302" s="14">
        <f>zeroCO2.wke!P302</f>
        <v>-27.309000000000001</v>
      </c>
      <c r="R302" s="14">
        <f>zeroCO2.wke!Q302</f>
        <v>-33.628</v>
      </c>
    </row>
    <row r="303" spans="1:18" x14ac:dyDescent="0.25">
      <c r="A303" s="13" t="b">
        <f t="shared" si="4"/>
        <v>0</v>
      </c>
      <c r="B303" s="14">
        <f>zeroCO2.wke!A303</f>
        <v>31</v>
      </c>
      <c r="C303" s="14" t="str">
        <f>zeroCO2.wke!B303</f>
        <v>Kiel Carbo b</v>
      </c>
      <c r="D303" s="14">
        <f>VALUE(zeroCO2.wke!C303)</f>
        <v>75</v>
      </c>
      <c r="E303" s="14" t="str">
        <f>zeroCO2.wke!D303</f>
        <v>85911</v>
      </c>
      <c r="F303" s="14" t="str">
        <f>zeroCO2.wke!E303</f>
        <v>05/29/21</v>
      </c>
      <c r="G303" s="14" t="str">
        <f>zeroCO2.wke!F303</f>
        <v>00:18:40</v>
      </c>
      <c r="H303" s="14">
        <f>zeroCO2.wke!G303</f>
        <v>2</v>
      </c>
      <c r="I303" s="14">
        <f>zeroCO2.wke!H303</f>
        <v>72.900000000000006</v>
      </c>
      <c r="J303" s="14">
        <f>zeroCO2.wke!I303</f>
        <v>44.945999999999998</v>
      </c>
      <c r="K303" s="14">
        <f>VALUE(zeroCO2.wke!J303)</f>
        <v>1.6</v>
      </c>
      <c r="L303" s="14">
        <f>VALUE(zeroCO2.wke!K303)</f>
        <v>1.9</v>
      </c>
      <c r="M303" s="14">
        <f>VALUE(zeroCO2.wke!L303)</f>
        <v>2.5</v>
      </c>
      <c r="N303" s="14">
        <f>zeroCO2.wke!M303</f>
        <v>2470</v>
      </c>
      <c r="O303" s="14">
        <f>zeroCO2.wke!N303</f>
        <v>2892</v>
      </c>
      <c r="P303" s="14">
        <f>zeroCO2.wke!O303</f>
        <v>3403</v>
      </c>
      <c r="Q303" s="14">
        <f>zeroCO2.wke!P303</f>
        <v>-27.366</v>
      </c>
      <c r="R303" s="14">
        <f>zeroCO2.wke!Q303</f>
        <v>-33.597999999999999</v>
      </c>
    </row>
    <row r="304" spans="1:18" x14ac:dyDescent="0.25">
      <c r="A304" s="13" t="b">
        <f t="shared" si="4"/>
        <v>0</v>
      </c>
      <c r="B304" s="14">
        <f>zeroCO2.wke!A304</f>
        <v>31</v>
      </c>
      <c r="C304" s="14" t="str">
        <f>zeroCO2.wke!B304</f>
        <v>Kiel Carbo b</v>
      </c>
      <c r="D304" s="14">
        <f>VALUE(zeroCO2.wke!C304)</f>
        <v>75</v>
      </c>
      <c r="E304" s="14" t="str">
        <f>zeroCO2.wke!D304</f>
        <v>85911</v>
      </c>
      <c r="F304" s="14" t="str">
        <f>zeroCO2.wke!E304</f>
        <v>05/29/21</v>
      </c>
      <c r="G304" s="14" t="str">
        <f>zeroCO2.wke!F304</f>
        <v>00:18:40</v>
      </c>
      <c r="H304" s="14">
        <f>zeroCO2.wke!G304</f>
        <v>3</v>
      </c>
      <c r="I304" s="14">
        <f>zeroCO2.wke!H304</f>
        <v>118.7</v>
      </c>
      <c r="J304" s="14">
        <f>zeroCO2.wke!I304</f>
        <v>44.954999999999998</v>
      </c>
      <c r="K304" s="14">
        <f>VALUE(zeroCO2.wke!J304)</f>
        <v>1.6</v>
      </c>
      <c r="L304" s="14">
        <f>VALUE(zeroCO2.wke!K304)</f>
        <v>1.9</v>
      </c>
      <c r="M304" s="14">
        <f>VALUE(zeroCO2.wke!L304)</f>
        <v>2.5</v>
      </c>
      <c r="N304" s="14">
        <f>zeroCO2.wke!M304</f>
        <v>2470</v>
      </c>
      <c r="O304" s="14">
        <f>zeroCO2.wke!N304</f>
        <v>2892</v>
      </c>
      <c r="P304" s="14">
        <f>zeroCO2.wke!O304</f>
        <v>3402</v>
      </c>
      <c r="Q304" s="14">
        <f>zeroCO2.wke!P304</f>
        <v>-27.35</v>
      </c>
      <c r="R304" s="14">
        <f>zeroCO2.wke!Q304</f>
        <v>-33.6</v>
      </c>
    </row>
    <row r="305" spans="1:18" x14ac:dyDescent="0.25">
      <c r="A305" s="13" t="b">
        <f t="shared" si="4"/>
        <v>0</v>
      </c>
      <c r="B305" s="14">
        <f>zeroCO2.wke!A305</f>
        <v>31</v>
      </c>
      <c r="C305" s="14" t="str">
        <f>zeroCO2.wke!B305</f>
        <v>Kiel Carbo b</v>
      </c>
      <c r="D305" s="14">
        <f>VALUE(zeroCO2.wke!C305)</f>
        <v>75</v>
      </c>
      <c r="E305" s="14" t="str">
        <f>zeroCO2.wke!D305</f>
        <v>85911</v>
      </c>
      <c r="F305" s="14" t="str">
        <f>zeroCO2.wke!E305</f>
        <v>05/29/21</v>
      </c>
      <c r="G305" s="14" t="str">
        <f>zeroCO2.wke!F305</f>
        <v>00:18:40</v>
      </c>
      <c r="H305" s="14">
        <f>zeroCO2.wke!G305</f>
        <v>4</v>
      </c>
      <c r="I305" s="14">
        <f>zeroCO2.wke!H305</f>
        <v>164.5</v>
      </c>
      <c r="J305" s="14">
        <f>zeroCO2.wke!I305</f>
        <v>44.987000000000002</v>
      </c>
      <c r="K305" s="14">
        <f>VALUE(zeroCO2.wke!J305)</f>
        <v>1.7</v>
      </c>
      <c r="L305" s="14">
        <f>VALUE(zeroCO2.wke!K305)</f>
        <v>2</v>
      </c>
      <c r="M305" s="14">
        <f>VALUE(zeroCO2.wke!L305)</f>
        <v>2.6</v>
      </c>
      <c r="N305" s="14">
        <f>zeroCO2.wke!M305</f>
        <v>2472</v>
      </c>
      <c r="O305" s="14">
        <f>zeroCO2.wke!N305</f>
        <v>2895</v>
      </c>
      <c r="P305" s="14">
        <f>zeroCO2.wke!O305</f>
        <v>3406</v>
      </c>
      <c r="Q305" s="14">
        <f>zeroCO2.wke!P305</f>
        <v>-27.376000000000001</v>
      </c>
      <c r="R305" s="14">
        <f>zeroCO2.wke!Q305</f>
        <v>-33.646000000000001</v>
      </c>
    </row>
    <row r="306" spans="1:18" x14ac:dyDescent="0.25">
      <c r="A306" s="13" t="b">
        <f t="shared" si="4"/>
        <v>0</v>
      </c>
      <c r="B306" s="14">
        <f>zeroCO2.wke!A306</f>
        <v>31</v>
      </c>
      <c r="C306" s="14" t="str">
        <f>zeroCO2.wke!B306</f>
        <v>Kiel Carbo b</v>
      </c>
      <c r="D306" s="14">
        <f>VALUE(zeroCO2.wke!C306)</f>
        <v>75</v>
      </c>
      <c r="E306" s="14" t="str">
        <f>zeroCO2.wke!D306</f>
        <v>85911</v>
      </c>
      <c r="F306" s="14" t="str">
        <f>zeroCO2.wke!E306</f>
        <v>05/29/21</v>
      </c>
      <c r="G306" s="14" t="str">
        <f>zeroCO2.wke!F306</f>
        <v>00:18:40</v>
      </c>
      <c r="H306" s="14">
        <f>zeroCO2.wke!G306</f>
        <v>5</v>
      </c>
      <c r="I306" s="14">
        <f>zeroCO2.wke!H306</f>
        <v>209.8</v>
      </c>
      <c r="J306" s="14">
        <f>zeroCO2.wke!I306</f>
        <v>13.882999999999999</v>
      </c>
      <c r="K306" s="14">
        <f>VALUE(zeroCO2.wke!J306)</f>
        <v>1.6</v>
      </c>
      <c r="L306" s="14">
        <f>VALUE(zeroCO2.wke!K306)</f>
        <v>1.9</v>
      </c>
      <c r="M306" s="14">
        <f>VALUE(zeroCO2.wke!L306)</f>
        <v>2.5</v>
      </c>
      <c r="N306" s="14">
        <f>zeroCO2.wke!M306</f>
        <v>3252</v>
      </c>
      <c r="O306" s="14">
        <f>zeroCO2.wke!N306</f>
        <v>3782</v>
      </c>
      <c r="P306" s="14">
        <f>zeroCO2.wke!O306</f>
        <v>4550</v>
      </c>
      <c r="Q306" s="14">
        <f>zeroCO2.wke!P306</f>
        <v>-34.985999999999997</v>
      </c>
      <c r="R306" s="14">
        <f>zeroCO2.wke!Q306</f>
        <v>-16.920000000000002</v>
      </c>
    </row>
    <row r="307" spans="1:18" x14ac:dyDescent="0.25">
      <c r="A307" s="13" t="str">
        <f t="shared" si="4"/>
        <v>Kiel Carbo b</v>
      </c>
      <c r="B307" s="14">
        <f>zeroCO2.wke!A307</f>
        <v>31</v>
      </c>
      <c r="C307" s="14" t="str">
        <f>zeroCO2.wke!B307</f>
        <v>Kiel Carbo b</v>
      </c>
      <c r="D307" s="14">
        <f>VALUE(zeroCO2.wke!C307)</f>
        <v>75</v>
      </c>
      <c r="E307" s="14" t="str">
        <f>zeroCO2.wke!D307</f>
        <v>85911</v>
      </c>
      <c r="F307" s="14" t="str">
        <f>zeroCO2.wke!E307</f>
        <v>05/29/21</v>
      </c>
      <c r="G307" s="14" t="str">
        <f>zeroCO2.wke!F307</f>
        <v>00:18:40</v>
      </c>
      <c r="H307" s="14">
        <f>zeroCO2.wke!G307</f>
        <v>6</v>
      </c>
      <c r="I307" s="14">
        <f>zeroCO2.wke!H307</f>
        <v>269.60000000000002</v>
      </c>
      <c r="J307" s="14">
        <f>zeroCO2.wke!I307</f>
        <v>13.898</v>
      </c>
      <c r="K307" s="14">
        <f>VALUE(zeroCO2.wke!J307)</f>
        <v>2</v>
      </c>
      <c r="L307" s="14">
        <f>VALUE(zeroCO2.wke!K307)</f>
        <v>2.2999999999999998</v>
      </c>
      <c r="M307" s="14">
        <f>VALUE(zeroCO2.wke!L307)</f>
        <v>3.1</v>
      </c>
      <c r="N307" s="14">
        <f>zeroCO2.wke!M307</f>
        <v>3271</v>
      </c>
      <c r="O307" s="14">
        <f>zeroCO2.wke!N307</f>
        <v>3804</v>
      </c>
      <c r="P307" s="14">
        <f>zeroCO2.wke!O307</f>
        <v>4575</v>
      </c>
      <c r="Q307" s="14">
        <f>zeroCO2.wke!P307</f>
        <v>-34.859000000000002</v>
      </c>
      <c r="R307" s="14">
        <f>zeroCO2.wke!Q307</f>
        <v>-16.579999999999998</v>
      </c>
    </row>
    <row r="308" spans="1:18" x14ac:dyDescent="0.25">
      <c r="A308" s="13" t="str">
        <f t="shared" si="4"/>
        <v>Kiel Carbo b</v>
      </c>
      <c r="B308" s="14">
        <f>zeroCO2.wke!A308</f>
        <v>31</v>
      </c>
      <c r="C308" s="14" t="str">
        <f>zeroCO2.wke!B308</f>
        <v>Kiel Carbo b</v>
      </c>
      <c r="D308" s="14">
        <f>VALUE(zeroCO2.wke!C308)</f>
        <v>75</v>
      </c>
      <c r="E308" s="14" t="str">
        <f>zeroCO2.wke!D308</f>
        <v>85911</v>
      </c>
      <c r="F308" s="14" t="str">
        <f>zeroCO2.wke!E308</f>
        <v>05/29/21</v>
      </c>
      <c r="G308" s="14" t="str">
        <f>zeroCO2.wke!F308</f>
        <v>00:18:40</v>
      </c>
      <c r="H308" s="14">
        <f>zeroCO2.wke!G308</f>
        <v>7</v>
      </c>
      <c r="I308" s="14">
        <f>zeroCO2.wke!H308</f>
        <v>329.4</v>
      </c>
      <c r="J308" s="14">
        <f>zeroCO2.wke!I308</f>
        <v>13.324999999999999</v>
      </c>
      <c r="K308" s="14">
        <f>VALUE(zeroCO2.wke!J308)</f>
        <v>2.1</v>
      </c>
      <c r="L308" s="14">
        <f>VALUE(zeroCO2.wke!K308)</f>
        <v>2.5</v>
      </c>
      <c r="M308" s="14">
        <f>VALUE(zeroCO2.wke!L308)</f>
        <v>3.2</v>
      </c>
      <c r="N308" s="14">
        <f>zeroCO2.wke!M308</f>
        <v>3141</v>
      </c>
      <c r="O308" s="14">
        <f>zeroCO2.wke!N308</f>
        <v>3652</v>
      </c>
      <c r="P308" s="14">
        <f>zeroCO2.wke!O308</f>
        <v>4398</v>
      </c>
      <c r="Q308" s="14">
        <f>zeroCO2.wke!P308</f>
        <v>-34.863</v>
      </c>
      <c r="R308" s="14">
        <f>zeroCO2.wke!Q308</f>
        <v>-16.457000000000001</v>
      </c>
    </row>
    <row r="309" spans="1:18" x14ac:dyDescent="0.25">
      <c r="A309" s="13" t="str">
        <f t="shared" si="4"/>
        <v>Kiel Carbo b</v>
      </c>
      <c r="B309" s="14">
        <f>zeroCO2.wke!A309</f>
        <v>31</v>
      </c>
      <c r="C309" s="14" t="str">
        <f>zeroCO2.wke!B309</f>
        <v>Kiel Carbo b</v>
      </c>
      <c r="D309" s="14">
        <f>VALUE(zeroCO2.wke!C309)</f>
        <v>75</v>
      </c>
      <c r="E309" s="14" t="str">
        <f>zeroCO2.wke!D309</f>
        <v>85911</v>
      </c>
      <c r="F309" s="14" t="str">
        <f>zeroCO2.wke!E309</f>
        <v>05/29/21</v>
      </c>
      <c r="G309" s="14" t="str">
        <f>zeroCO2.wke!F309</f>
        <v>00:18:40</v>
      </c>
      <c r="H309" s="14">
        <f>zeroCO2.wke!G309</f>
        <v>8</v>
      </c>
      <c r="I309" s="14">
        <f>zeroCO2.wke!H309</f>
        <v>388.9</v>
      </c>
      <c r="J309" s="14">
        <f>zeroCO2.wke!I309</f>
        <v>12.775</v>
      </c>
      <c r="K309" s="14">
        <f>VALUE(zeroCO2.wke!J309)</f>
        <v>2.1</v>
      </c>
      <c r="L309" s="14">
        <f>VALUE(zeroCO2.wke!K309)</f>
        <v>2.5</v>
      </c>
      <c r="M309" s="14">
        <f>VALUE(zeroCO2.wke!L309)</f>
        <v>3.2</v>
      </c>
      <c r="N309" s="14">
        <f>zeroCO2.wke!M309</f>
        <v>3016</v>
      </c>
      <c r="O309" s="14">
        <f>zeroCO2.wke!N309</f>
        <v>3508</v>
      </c>
      <c r="P309" s="14">
        <f>zeroCO2.wke!O309</f>
        <v>4223</v>
      </c>
      <c r="Q309" s="14">
        <f>zeroCO2.wke!P309</f>
        <v>-34.872</v>
      </c>
      <c r="R309" s="14">
        <f>zeroCO2.wke!Q309</f>
        <v>-16.492000000000001</v>
      </c>
    </row>
    <row r="310" spans="1:18" x14ac:dyDescent="0.25">
      <c r="A310" s="13" t="str">
        <f t="shared" si="4"/>
        <v>Kiel Carbo b</v>
      </c>
      <c r="B310" s="14">
        <f>zeroCO2.wke!A310</f>
        <v>31</v>
      </c>
      <c r="C310" s="14" t="str">
        <f>zeroCO2.wke!B310</f>
        <v>Kiel Carbo b</v>
      </c>
      <c r="D310" s="14">
        <f>VALUE(zeroCO2.wke!C310)</f>
        <v>75</v>
      </c>
      <c r="E310" s="14" t="str">
        <f>zeroCO2.wke!D310</f>
        <v>85911</v>
      </c>
      <c r="F310" s="14" t="str">
        <f>zeroCO2.wke!E310</f>
        <v>05/29/21</v>
      </c>
      <c r="G310" s="14" t="str">
        <f>zeroCO2.wke!F310</f>
        <v>00:18:40</v>
      </c>
      <c r="H310" s="14">
        <f>zeroCO2.wke!G310</f>
        <v>9</v>
      </c>
      <c r="I310" s="14">
        <f>zeroCO2.wke!H310</f>
        <v>448.7</v>
      </c>
      <c r="J310" s="14">
        <f>zeroCO2.wke!I310</f>
        <v>12.282</v>
      </c>
      <c r="K310" s="14">
        <f>VALUE(zeroCO2.wke!J310)</f>
        <v>2.2000000000000002</v>
      </c>
      <c r="L310" s="14">
        <f>VALUE(zeroCO2.wke!K310)</f>
        <v>2.5</v>
      </c>
      <c r="M310" s="14">
        <f>VALUE(zeroCO2.wke!L310)</f>
        <v>3.2</v>
      </c>
      <c r="N310" s="14">
        <f>zeroCO2.wke!M310</f>
        <v>2903</v>
      </c>
      <c r="O310" s="14">
        <f>zeroCO2.wke!N310</f>
        <v>3376</v>
      </c>
      <c r="P310" s="14">
        <f>zeroCO2.wke!O310</f>
        <v>4060</v>
      </c>
      <c r="Q310" s="14">
        <f>zeroCO2.wke!P310</f>
        <v>-34.854999999999997</v>
      </c>
      <c r="R310" s="14">
        <f>zeroCO2.wke!Q310</f>
        <v>-16.437000000000001</v>
      </c>
    </row>
    <row r="311" spans="1:18" x14ac:dyDescent="0.25">
      <c r="A311" s="13" t="str">
        <f t="shared" si="4"/>
        <v>Kiel Carbo b</v>
      </c>
      <c r="B311" s="14">
        <f>zeroCO2.wke!A311</f>
        <v>31</v>
      </c>
      <c r="C311" s="14" t="str">
        <f>zeroCO2.wke!B311</f>
        <v>Kiel Carbo b</v>
      </c>
      <c r="D311" s="14">
        <f>VALUE(zeroCO2.wke!C311)</f>
        <v>75</v>
      </c>
      <c r="E311" s="14" t="str">
        <f>zeroCO2.wke!D311</f>
        <v>85911</v>
      </c>
      <c r="F311" s="14" t="str">
        <f>zeroCO2.wke!E311</f>
        <v>05/29/21</v>
      </c>
      <c r="G311" s="14" t="str">
        <f>zeroCO2.wke!F311</f>
        <v>00:18:40</v>
      </c>
      <c r="H311" s="14">
        <f>zeroCO2.wke!G311</f>
        <v>10</v>
      </c>
      <c r="I311" s="14">
        <f>zeroCO2.wke!H311</f>
        <v>508.5</v>
      </c>
      <c r="J311" s="14">
        <f>zeroCO2.wke!I311</f>
        <v>11.808999999999999</v>
      </c>
      <c r="K311" s="14">
        <f>VALUE(zeroCO2.wke!J311)</f>
        <v>2.1</v>
      </c>
      <c r="L311" s="14">
        <f>VALUE(zeroCO2.wke!K311)</f>
        <v>2.5</v>
      </c>
      <c r="M311" s="14">
        <f>VALUE(zeroCO2.wke!L311)</f>
        <v>3.3</v>
      </c>
      <c r="N311" s="14">
        <f>zeroCO2.wke!M311</f>
        <v>2788</v>
      </c>
      <c r="O311" s="14">
        <f>zeroCO2.wke!N311</f>
        <v>3241</v>
      </c>
      <c r="P311" s="14">
        <f>zeroCO2.wke!O311</f>
        <v>3904</v>
      </c>
      <c r="Q311" s="14">
        <f>zeroCO2.wke!P311</f>
        <v>-34.881</v>
      </c>
      <c r="R311" s="14">
        <f>zeroCO2.wke!Q311</f>
        <v>-16.512</v>
      </c>
    </row>
    <row r="312" spans="1:18" x14ac:dyDescent="0.25">
      <c r="A312" s="13" t="b">
        <f t="shared" si="4"/>
        <v>0</v>
      </c>
      <c r="B312" s="14">
        <f>zeroCO2.wke!A312</f>
        <v>32</v>
      </c>
      <c r="C312" s="14" t="str">
        <f>zeroCO2.wke!B312</f>
        <v>SG-126-19</v>
      </c>
      <c r="D312" s="14">
        <f>VALUE(zeroCO2.wke!C312)</f>
        <v>73</v>
      </c>
      <c r="E312" s="14" t="str">
        <f>zeroCO2.wke!D312</f>
        <v>85912</v>
      </c>
      <c r="F312" s="14" t="str">
        <f>zeroCO2.wke!E312</f>
        <v>05/29/21</v>
      </c>
      <c r="G312" s="14" t="str">
        <f>zeroCO2.wke!F312</f>
        <v>00:31:17</v>
      </c>
      <c r="H312" s="14">
        <f>zeroCO2.wke!G312</f>
        <v>1</v>
      </c>
      <c r="I312" s="14">
        <f>zeroCO2.wke!H312</f>
        <v>27.2</v>
      </c>
      <c r="J312" s="14">
        <f>zeroCO2.wke!I312</f>
        <v>44.645000000000003</v>
      </c>
      <c r="K312" s="14">
        <f>VALUE(zeroCO2.wke!J312)</f>
        <v>1.3</v>
      </c>
      <c r="L312" s="14">
        <f>VALUE(zeroCO2.wke!K312)</f>
        <v>1.6</v>
      </c>
      <c r="M312" s="14">
        <f>VALUE(zeroCO2.wke!L312)</f>
        <v>2.1</v>
      </c>
      <c r="N312" s="14">
        <f>zeroCO2.wke!M312</f>
        <v>2472</v>
      </c>
      <c r="O312" s="14">
        <f>zeroCO2.wke!N312</f>
        <v>2896</v>
      </c>
      <c r="P312" s="14">
        <f>zeroCO2.wke!O312</f>
        <v>3408</v>
      </c>
      <c r="Q312" s="14">
        <f>zeroCO2.wke!P312</f>
        <v>-27.260999999999999</v>
      </c>
      <c r="R312" s="14">
        <f>zeroCO2.wke!Q312</f>
        <v>-33.616999999999997</v>
      </c>
    </row>
    <row r="313" spans="1:18" x14ac:dyDescent="0.25">
      <c r="A313" s="13" t="b">
        <f t="shared" si="4"/>
        <v>0</v>
      </c>
      <c r="B313" s="14">
        <f>zeroCO2.wke!A313</f>
        <v>32</v>
      </c>
      <c r="C313" s="14" t="str">
        <f>zeroCO2.wke!B313</f>
        <v>SG-126-19</v>
      </c>
      <c r="D313" s="14">
        <f>VALUE(zeroCO2.wke!C313)</f>
        <v>73</v>
      </c>
      <c r="E313" s="14" t="str">
        <f>zeroCO2.wke!D313</f>
        <v>85912</v>
      </c>
      <c r="F313" s="14" t="str">
        <f>zeroCO2.wke!E313</f>
        <v>05/29/21</v>
      </c>
      <c r="G313" s="14" t="str">
        <f>zeroCO2.wke!F313</f>
        <v>00:31:17</v>
      </c>
      <c r="H313" s="14">
        <f>zeroCO2.wke!G313</f>
        <v>2</v>
      </c>
      <c r="I313" s="14">
        <f>zeroCO2.wke!H313</f>
        <v>72.900000000000006</v>
      </c>
      <c r="J313" s="14">
        <f>zeroCO2.wke!I313</f>
        <v>44.911000000000001</v>
      </c>
      <c r="K313" s="14">
        <f>VALUE(zeroCO2.wke!J313)</f>
        <v>1.6</v>
      </c>
      <c r="L313" s="14">
        <f>VALUE(zeroCO2.wke!K313)</f>
        <v>1.9</v>
      </c>
      <c r="M313" s="14">
        <f>VALUE(zeroCO2.wke!L313)</f>
        <v>2.4</v>
      </c>
      <c r="N313" s="14">
        <f>zeroCO2.wke!M313</f>
        <v>2469</v>
      </c>
      <c r="O313" s="14">
        <f>zeroCO2.wke!N313</f>
        <v>2892</v>
      </c>
      <c r="P313" s="14">
        <f>zeroCO2.wke!O313</f>
        <v>3403</v>
      </c>
      <c r="Q313" s="14">
        <f>zeroCO2.wke!P313</f>
        <v>-27.337</v>
      </c>
      <c r="R313" s="14">
        <f>zeroCO2.wke!Q313</f>
        <v>-33.584000000000003</v>
      </c>
    </row>
    <row r="314" spans="1:18" x14ac:dyDescent="0.25">
      <c r="A314" s="13" t="b">
        <f t="shared" si="4"/>
        <v>0</v>
      </c>
      <c r="B314" s="14">
        <f>zeroCO2.wke!A314</f>
        <v>32</v>
      </c>
      <c r="C314" s="14" t="str">
        <f>zeroCO2.wke!B314</f>
        <v>SG-126-19</v>
      </c>
      <c r="D314" s="14">
        <f>VALUE(zeroCO2.wke!C314)</f>
        <v>73</v>
      </c>
      <c r="E314" s="14" t="str">
        <f>zeroCO2.wke!D314</f>
        <v>85912</v>
      </c>
      <c r="F314" s="14" t="str">
        <f>zeroCO2.wke!E314</f>
        <v>05/29/21</v>
      </c>
      <c r="G314" s="14" t="str">
        <f>zeroCO2.wke!F314</f>
        <v>00:31:17</v>
      </c>
      <c r="H314" s="14">
        <f>zeroCO2.wke!G314</f>
        <v>3</v>
      </c>
      <c r="I314" s="14">
        <f>zeroCO2.wke!H314</f>
        <v>118.7</v>
      </c>
      <c r="J314" s="14">
        <f>zeroCO2.wke!I314</f>
        <v>44.938000000000002</v>
      </c>
      <c r="K314" s="14">
        <f>VALUE(zeroCO2.wke!J314)</f>
        <v>1.7</v>
      </c>
      <c r="L314" s="14">
        <f>VALUE(zeroCO2.wke!K314)</f>
        <v>2</v>
      </c>
      <c r="M314" s="14">
        <f>VALUE(zeroCO2.wke!L314)</f>
        <v>2.6</v>
      </c>
      <c r="N314" s="14">
        <f>zeroCO2.wke!M314</f>
        <v>2468</v>
      </c>
      <c r="O314" s="14">
        <f>zeroCO2.wke!N314</f>
        <v>2891</v>
      </c>
      <c r="P314" s="14">
        <f>zeroCO2.wke!O314</f>
        <v>3401</v>
      </c>
      <c r="Q314" s="14">
        <f>zeroCO2.wke!P314</f>
        <v>-27.35</v>
      </c>
      <c r="R314" s="14">
        <f>zeroCO2.wke!Q314</f>
        <v>-33.6</v>
      </c>
    </row>
    <row r="315" spans="1:18" x14ac:dyDescent="0.25">
      <c r="A315" s="13" t="b">
        <f t="shared" si="4"/>
        <v>0</v>
      </c>
      <c r="B315" s="14">
        <f>zeroCO2.wke!A315</f>
        <v>32</v>
      </c>
      <c r="C315" s="14" t="str">
        <f>zeroCO2.wke!B315</f>
        <v>SG-126-19</v>
      </c>
      <c r="D315" s="14">
        <f>VALUE(zeroCO2.wke!C315)</f>
        <v>73</v>
      </c>
      <c r="E315" s="14" t="str">
        <f>zeroCO2.wke!D315</f>
        <v>85912</v>
      </c>
      <c r="F315" s="14" t="str">
        <f>zeroCO2.wke!E315</f>
        <v>05/29/21</v>
      </c>
      <c r="G315" s="14" t="str">
        <f>zeroCO2.wke!F315</f>
        <v>00:31:17</v>
      </c>
      <c r="H315" s="14">
        <f>zeroCO2.wke!G315</f>
        <v>4</v>
      </c>
      <c r="I315" s="14">
        <f>zeroCO2.wke!H315</f>
        <v>164.5</v>
      </c>
      <c r="J315" s="14">
        <f>zeroCO2.wke!I315</f>
        <v>44.966999999999999</v>
      </c>
      <c r="K315" s="14">
        <f>VALUE(zeroCO2.wke!J315)</f>
        <v>1.7</v>
      </c>
      <c r="L315" s="14">
        <f>VALUE(zeroCO2.wke!K315)</f>
        <v>2</v>
      </c>
      <c r="M315" s="14">
        <f>VALUE(zeroCO2.wke!L315)</f>
        <v>2.6</v>
      </c>
      <c r="N315" s="14">
        <f>zeroCO2.wke!M315</f>
        <v>2470</v>
      </c>
      <c r="O315" s="14">
        <f>zeroCO2.wke!N315</f>
        <v>2894</v>
      </c>
      <c r="P315" s="14">
        <f>zeroCO2.wke!O315</f>
        <v>3404</v>
      </c>
      <c r="Q315" s="14">
        <f>zeroCO2.wke!P315</f>
        <v>-27.388999999999999</v>
      </c>
      <c r="R315" s="14">
        <f>zeroCO2.wke!Q315</f>
        <v>-33.652999999999999</v>
      </c>
    </row>
    <row r="316" spans="1:18" x14ac:dyDescent="0.25">
      <c r="A316" s="13" t="b">
        <f t="shared" si="4"/>
        <v>0</v>
      </c>
      <c r="B316" s="14">
        <f>zeroCO2.wke!A316</f>
        <v>32</v>
      </c>
      <c r="C316" s="14" t="str">
        <f>zeroCO2.wke!B316</f>
        <v>SG-126-19</v>
      </c>
      <c r="D316" s="14">
        <f>VALUE(zeroCO2.wke!C316)</f>
        <v>73</v>
      </c>
      <c r="E316" s="14" t="str">
        <f>zeroCO2.wke!D316</f>
        <v>85912</v>
      </c>
      <c r="F316" s="14" t="str">
        <f>zeroCO2.wke!E316</f>
        <v>05/29/21</v>
      </c>
      <c r="G316" s="14" t="str">
        <f>zeroCO2.wke!F316</f>
        <v>00:31:17</v>
      </c>
      <c r="H316" s="14">
        <f>zeroCO2.wke!G316</f>
        <v>5</v>
      </c>
      <c r="I316" s="14">
        <f>zeroCO2.wke!H316</f>
        <v>209.8</v>
      </c>
      <c r="J316" s="14">
        <f>zeroCO2.wke!I316</f>
        <v>12.992000000000001</v>
      </c>
      <c r="K316" s="14">
        <f>VALUE(zeroCO2.wke!J316)</f>
        <v>1.6</v>
      </c>
      <c r="L316" s="14">
        <f>VALUE(zeroCO2.wke!K316)</f>
        <v>1.9</v>
      </c>
      <c r="M316" s="14">
        <f>VALUE(zeroCO2.wke!L316)</f>
        <v>2.4</v>
      </c>
      <c r="N316" s="14">
        <f>zeroCO2.wke!M316</f>
        <v>3030</v>
      </c>
      <c r="O316" s="14">
        <f>zeroCO2.wke!N316</f>
        <v>3648</v>
      </c>
      <c r="P316" s="14">
        <f>zeroCO2.wke!O316</f>
        <v>4316</v>
      </c>
      <c r="Q316" s="14">
        <f>zeroCO2.wke!P316</f>
        <v>0.34599999999999997</v>
      </c>
      <c r="R316" s="14">
        <f>zeroCO2.wke!Q316</f>
        <v>0.05</v>
      </c>
    </row>
    <row r="317" spans="1:18" x14ac:dyDescent="0.25">
      <c r="A317" s="13" t="str">
        <f t="shared" si="4"/>
        <v>SG-126-19</v>
      </c>
      <c r="B317" s="14">
        <f>zeroCO2.wke!A317</f>
        <v>32</v>
      </c>
      <c r="C317" s="14" t="str">
        <f>zeroCO2.wke!B317</f>
        <v>SG-126-19</v>
      </c>
      <c r="D317" s="14">
        <f>VALUE(zeroCO2.wke!C317)</f>
        <v>73</v>
      </c>
      <c r="E317" s="14" t="str">
        <f>zeroCO2.wke!D317</f>
        <v>85912</v>
      </c>
      <c r="F317" s="14" t="str">
        <f>zeroCO2.wke!E317</f>
        <v>05/29/21</v>
      </c>
      <c r="G317" s="14" t="str">
        <f>zeroCO2.wke!F317</f>
        <v>00:31:17</v>
      </c>
      <c r="H317" s="14">
        <f>zeroCO2.wke!G317</f>
        <v>6</v>
      </c>
      <c r="I317" s="14">
        <f>zeroCO2.wke!H317</f>
        <v>269.60000000000002</v>
      </c>
      <c r="J317" s="14">
        <f>zeroCO2.wke!I317</f>
        <v>12.952</v>
      </c>
      <c r="K317" s="14">
        <f>VALUE(zeroCO2.wke!J317)</f>
        <v>2</v>
      </c>
      <c r="L317" s="14">
        <f>VALUE(zeroCO2.wke!K317)</f>
        <v>2.4</v>
      </c>
      <c r="M317" s="14">
        <f>VALUE(zeroCO2.wke!L317)</f>
        <v>3</v>
      </c>
      <c r="N317" s="14">
        <f>zeroCO2.wke!M317</f>
        <v>3042</v>
      </c>
      <c r="O317" s="14">
        <f>zeroCO2.wke!N317</f>
        <v>3663</v>
      </c>
      <c r="P317" s="14">
        <f>zeroCO2.wke!O317</f>
        <v>4329</v>
      </c>
      <c r="Q317" s="14">
        <f>zeroCO2.wke!P317</f>
        <v>0.42499999999999999</v>
      </c>
      <c r="R317" s="14">
        <f>zeroCO2.wke!Q317</f>
        <v>0.39400000000000002</v>
      </c>
    </row>
    <row r="318" spans="1:18" x14ac:dyDescent="0.25">
      <c r="A318" s="13" t="str">
        <f t="shared" si="4"/>
        <v>SG-126-19</v>
      </c>
      <c r="B318" s="14">
        <f>zeroCO2.wke!A318</f>
        <v>32</v>
      </c>
      <c r="C318" s="14" t="str">
        <f>zeroCO2.wke!B318</f>
        <v>SG-126-19</v>
      </c>
      <c r="D318" s="14">
        <f>VALUE(zeroCO2.wke!C318)</f>
        <v>73</v>
      </c>
      <c r="E318" s="14" t="str">
        <f>zeroCO2.wke!D318</f>
        <v>85912</v>
      </c>
      <c r="F318" s="14" t="str">
        <f>zeroCO2.wke!E318</f>
        <v>05/29/21</v>
      </c>
      <c r="G318" s="14" t="str">
        <f>zeroCO2.wke!F318</f>
        <v>00:31:17</v>
      </c>
      <c r="H318" s="14">
        <f>zeroCO2.wke!G318</f>
        <v>7</v>
      </c>
      <c r="I318" s="14">
        <f>zeroCO2.wke!H318</f>
        <v>329.4</v>
      </c>
      <c r="J318" s="14">
        <f>zeroCO2.wke!I318</f>
        <v>12.395</v>
      </c>
      <c r="K318" s="14">
        <f>VALUE(zeroCO2.wke!J318)</f>
        <v>2.1</v>
      </c>
      <c r="L318" s="14">
        <f>VALUE(zeroCO2.wke!K318)</f>
        <v>2.4</v>
      </c>
      <c r="M318" s="14">
        <f>VALUE(zeroCO2.wke!L318)</f>
        <v>3.1</v>
      </c>
      <c r="N318" s="14">
        <f>zeroCO2.wke!M318</f>
        <v>2917</v>
      </c>
      <c r="O318" s="14">
        <f>zeroCO2.wke!N318</f>
        <v>3511</v>
      </c>
      <c r="P318" s="14">
        <f>zeroCO2.wke!O318</f>
        <v>4157</v>
      </c>
      <c r="Q318" s="14">
        <f>zeroCO2.wke!P318</f>
        <v>0.54500000000000004</v>
      </c>
      <c r="R318" s="14">
        <f>zeroCO2.wke!Q318</f>
        <v>0.433</v>
      </c>
    </row>
    <row r="319" spans="1:18" x14ac:dyDescent="0.25">
      <c r="A319" s="13" t="str">
        <f t="shared" si="4"/>
        <v>SG-126-19</v>
      </c>
      <c r="B319" s="14">
        <f>zeroCO2.wke!A319</f>
        <v>32</v>
      </c>
      <c r="C319" s="14" t="str">
        <f>zeroCO2.wke!B319</f>
        <v>SG-126-19</v>
      </c>
      <c r="D319" s="14">
        <f>VALUE(zeroCO2.wke!C319)</f>
        <v>73</v>
      </c>
      <c r="E319" s="14" t="str">
        <f>zeroCO2.wke!D319</f>
        <v>85912</v>
      </c>
      <c r="F319" s="14" t="str">
        <f>zeroCO2.wke!E319</f>
        <v>05/29/21</v>
      </c>
      <c r="G319" s="14" t="str">
        <f>zeroCO2.wke!F319</f>
        <v>00:31:17</v>
      </c>
      <c r="H319" s="14">
        <f>zeroCO2.wke!G319</f>
        <v>8</v>
      </c>
      <c r="I319" s="14">
        <f>zeroCO2.wke!H319</f>
        <v>388.9</v>
      </c>
      <c r="J319" s="14">
        <f>zeroCO2.wke!I319</f>
        <v>11.885999999999999</v>
      </c>
      <c r="K319" s="14">
        <f>VALUE(zeroCO2.wke!J319)</f>
        <v>2.1</v>
      </c>
      <c r="L319" s="14">
        <f>VALUE(zeroCO2.wke!K319)</f>
        <v>2.5</v>
      </c>
      <c r="M319" s="14">
        <f>VALUE(zeroCO2.wke!L319)</f>
        <v>3.2</v>
      </c>
      <c r="N319" s="14">
        <f>zeroCO2.wke!M319</f>
        <v>2802</v>
      </c>
      <c r="O319" s="14">
        <f>zeroCO2.wke!N319</f>
        <v>3374</v>
      </c>
      <c r="P319" s="14">
        <f>zeroCO2.wke!O319</f>
        <v>3990</v>
      </c>
      <c r="Q319" s="14">
        <f>zeroCO2.wke!P319</f>
        <v>0.53400000000000003</v>
      </c>
      <c r="R319" s="14">
        <f>zeroCO2.wke!Q319</f>
        <v>0.57099999999999995</v>
      </c>
    </row>
    <row r="320" spans="1:18" x14ac:dyDescent="0.25">
      <c r="A320" s="13" t="str">
        <f t="shared" si="4"/>
        <v>SG-126-19</v>
      </c>
      <c r="B320" s="14">
        <f>zeroCO2.wke!A320</f>
        <v>32</v>
      </c>
      <c r="C320" s="14" t="str">
        <f>zeroCO2.wke!B320</f>
        <v>SG-126-19</v>
      </c>
      <c r="D320" s="14">
        <f>VALUE(zeroCO2.wke!C320)</f>
        <v>73</v>
      </c>
      <c r="E320" s="14" t="str">
        <f>zeroCO2.wke!D320</f>
        <v>85912</v>
      </c>
      <c r="F320" s="14" t="str">
        <f>zeroCO2.wke!E320</f>
        <v>05/29/21</v>
      </c>
      <c r="G320" s="14" t="str">
        <f>zeroCO2.wke!F320</f>
        <v>00:31:17</v>
      </c>
      <c r="H320" s="14">
        <f>zeroCO2.wke!G320</f>
        <v>9</v>
      </c>
      <c r="I320" s="14">
        <f>zeroCO2.wke!H320</f>
        <v>448.7</v>
      </c>
      <c r="J320" s="14">
        <f>zeroCO2.wke!I320</f>
        <v>11.420999999999999</v>
      </c>
      <c r="K320" s="14">
        <f>VALUE(zeroCO2.wke!J320)</f>
        <v>2.1</v>
      </c>
      <c r="L320" s="14">
        <f>VALUE(zeroCO2.wke!K320)</f>
        <v>2.5</v>
      </c>
      <c r="M320" s="14">
        <f>VALUE(zeroCO2.wke!L320)</f>
        <v>3.2</v>
      </c>
      <c r="N320" s="14">
        <f>zeroCO2.wke!M320</f>
        <v>2695</v>
      </c>
      <c r="O320" s="14">
        <f>zeroCO2.wke!N320</f>
        <v>3244</v>
      </c>
      <c r="P320" s="14">
        <f>zeroCO2.wke!O320</f>
        <v>3837</v>
      </c>
      <c r="Q320" s="14">
        <f>zeroCO2.wke!P320</f>
        <v>0.49199999999999999</v>
      </c>
      <c r="R320" s="14">
        <f>zeroCO2.wke!Q320</f>
        <v>0.48299999999999998</v>
      </c>
    </row>
    <row r="321" spans="1:18" x14ac:dyDescent="0.25">
      <c r="A321" s="13" t="str">
        <f t="shared" si="4"/>
        <v>SG-126-19</v>
      </c>
      <c r="B321" s="14">
        <f>zeroCO2.wke!A321</f>
        <v>32</v>
      </c>
      <c r="C321" s="14" t="str">
        <f>zeroCO2.wke!B321</f>
        <v>SG-126-19</v>
      </c>
      <c r="D321" s="14">
        <f>VALUE(zeroCO2.wke!C321)</f>
        <v>73</v>
      </c>
      <c r="E321" s="14" t="str">
        <f>zeroCO2.wke!D321</f>
        <v>85912</v>
      </c>
      <c r="F321" s="14" t="str">
        <f>zeroCO2.wke!E321</f>
        <v>05/29/21</v>
      </c>
      <c r="G321" s="14" t="str">
        <f>zeroCO2.wke!F321</f>
        <v>00:31:17</v>
      </c>
      <c r="H321" s="14">
        <f>zeroCO2.wke!G321</f>
        <v>10</v>
      </c>
      <c r="I321" s="14">
        <f>zeroCO2.wke!H321</f>
        <v>508.5</v>
      </c>
      <c r="J321" s="14">
        <f>zeroCO2.wke!I321</f>
        <v>10.978</v>
      </c>
      <c r="K321" s="14">
        <f>VALUE(zeroCO2.wke!J321)</f>
        <v>2.1</v>
      </c>
      <c r="L321" s="14">
        <f>VALUE(zeroCO2.wke!K321)</f>
        <v>2.5</v>
      </c>
      <c r="M321" s="14">
        <f>VALUE(zeroCO2.wke!L321)</f>
        <v>3.2</v>
      </c>
      <c r="N321" s="14">
        <f>zeroCO2.wke!M321</f>
        <v>2588</v>
      </c>
      <c r="O321" s="14">
        <f>zeroCO2.wke!N321</f>
        <v>3115</v>
      </c>
      <c r="P321" s="14">
        <f>zeroCO2.wke!O321</f>
        <v>3690</v>
      </c>
      <c r="Q321" s="14">
        <f>zeroCO2.wke!P321</f>
        <v>0.501</v>
      </c>
      <c r="R321" s="14">
        <f>zeroCO2.wke!Q321</f>
        <v>0.439</v>
      </c>
    </row>
    <row r="322" spans="1:18" x14ac:dyDescent="0.25">
      <c r="A322" s="13" t="b">
        <f t="shared" si="4"/>
        <v>0</v>
      </c>
      <c r="B322" s="14">
        <f>zeroCO2.wke!A322</f>
        <v>33</v>
      </c>
      <c r="C322" s="14" t="str">
        <f>zeroCO2.wke!B322</f>
        <v>SG-126-20</v>
      </c>
      <c r="D322" s="14">
        <f>VALUE(zeroCO2.wke!C322)</f>
        <v>72</v>
      </c>
      <c r="E322" s="14" t="str">
        <f>zeroCO2.wke!D322</f>
        <v>85913</v>
      </c>
      <c r="F322" s="14" t="str">
        <f>zeroCO2.wke!E322</f>
        <v>05/29/21</v>
      </c>
      <c r="G322" s="14" t="str">
        <f>zeroCO2.wke!F322</f>
        <v>00:43:53</v>
      </c>
      <c r="H322" s="14">
        <f>zeroCO2.wke!G322</f>
        <v>1</v>
      </c>
      <c r="I322" s="14">
        <f>zeroCO2.wke!H322</f>
        <v>27.2</v>
      </c>
      <c r="J322" s="14">
        <f>zeroCO2.wke!I322</f>
        <v>44.542999999999999</v>
      </c>
      <c r="K322" s="14">
        <f>VALUE(zeroCO2.wke!J322)</f>
        <v>1.3</v>
      </c>
      <c r="L322" s="14">
        <f>VALUE(zeroCO2.wke!K322)</f>
        <v>1.6</v>
      </c>
      <c r="M322" s="14">
        <f>VALUE(zeroCO2.wke!L322)</f>
        <v>2.1</v>
      </c>
      <c r="N322" s="14">
        <f>zeroCO2.wke!M322</f>
        <v>2464</v>
      </c>
      <c r="O322" s="14">
        <f>zeroCO2.wke!N322</f>
        <v>2886</v>
      </c>
      <c r="P322" s="14">
        <f>zeroCO2.wke!O322</f>
        <v>3396</v>
      </c>
      <c r="Q322" s="14">
        <f>zeroCO2.wke!P322</f>
        <v>-27.239000000000001</v>
      </c>
      <c r="R322" s="14">
        <f>zeroCO2.wke!Q322</f>
        <v>-33.601999999999997</v>
      </c>
    </row>
    <row r="323" spans="1:18" x14ac:dyDescent="0.25">
      <c r="A323" s="13" t="b">
        <f t="shared" ref="A323:A386" si="5">IF(H323&gt;5,C323)</f>
        <v>0</v>
      </c>
      <c r="B323" s="14">
        <f>zeroCO2.wke!A323</f>
        <v>33</v>
      </c>
      <c r="C323" s="14" t="str">
        <f>zeroCO2.wke!B323</f>
        <v>SG-126-20</v>
      </c>
      <c r="D323" s="14">
        <f>VALUE(zeroCO2.wke!C323)</f>
        <v>72</v>
      </c>
      <c r="E323" s="14" t="str">
        <f>zeroCO2.wke!D323</f>
        <v>85913</v>
      </c>
      <c r="F323" s="14" t="str">
        <f>zeroCO2.wke!E323</f>
        <v>05/29/21</v>
      </c>
      <c r="G323" s="14" t="str">
        <f>zeroCO2.wke!F323</f>
        <v>00:43:53</v>
      </c>
      <c r="H323" s="14">
        <f>zeroCO2.wke!G323</f>
        <v>2</v>
      </c>
      <c r="I323" s="14">
        <f>zeroCO2.wke!H323</f>
        <v>72.900000000000006</v>
      </c>
      <c r="J323" s="14">
        <f>zeroCO2.wke!I323</f>
        <v>44.933</v>
      </c>
      <c r="K323" s="14">
        <f>VALUE(zeroCO2.wke!J323)</f>
        <v>1.6</v>
      </c>
      <c r="L323" s="14">
        <f>VALUE(zeroCO2.wke!K323)</f>
        <v>1.9</v>
      </c>
      <c r="M323" s="14">
        <f>VALUE(zeroCO2.wke!L323)</f>
        <v>2.5</v>
      </c>
      <c r="N323" s="14">
        <f>zeroCO2.wke!M323</f>
        <v>2468</v>
      </c>
      <c r="O323" s="14">
        <f>zeroCO2.wke!N323</f>
        <v>2891</v>
      </c>
      <c r="P323" s="14">
        <f>zeroCO2.wke!O323</f>
        <v>3402</v>
      </c>
      <c r="Q323" s="14">
        <f>zeroCO2.wke!P323</f>
        <v>-27.286000000000001</v>
      </c>
      <c r="R323" s="14">
        <f>zeroCO2.wke!Q323</f>
        <v>-33.594000000000001</v>
      </c>
    </row>
    <row r="324" spans="1:18" x14ac:dyDescent="0.25">
      <c r="A324" s="13" t="b">
        <f t="shared" si="5"/>
        <v>0</v>
      </c>
      <c r="B324" s="14">
        <f>zeroCO2.wke!A324</f>
        <v>33</v>
      </c>
      <c r="C324" s="14" t="str">
        <f>zeroCO2.wke!B324</f>
        <v>SG-126-20</v>
      </c>
      <c r="D324" s="14">
        <f>VALUE(zeroCO2.wke!C324)</f>
        <v>72</v>
      </c>
      <c r="E324" s="14" t="str">
        <f>zeroCO2.wke!D324</f>
        <v>85913</v>
      </c>
      <c r="F324" s="14" t="str">
        <f>zeroCO2.wke!E324</f>
        <v>05/29/21</v>
      </c>
      <c r="G324" s="14" t="str">
        <f>zeroCO2.wke!F324</f>
        <v>00:43:53</v>
      </c>
      <c r="H324" s="14">
        <f>zeroCO2.wke!G324</f>
        <v>3</v>
      </c>
      <c r="I324" s="14">
        <f>zeroCO2.wke!H324</f>
        <v>118.7</v>
      </c>
      <c r="J324" s="14">
        <f>zeroCO2.wke!I324</f>
        <v>44.92</v>
      </c>
      <c r="K324" s="14">
        <f>VALUE(zeroCO2.wke!J324)</f>
        <v>1.6</v>
      </c>
      <c r="L324" s="14">
        <f>VALUE(zeroCO2.wke!K324)</f>
        <v>2</v>
      </c>
      <c r="M324" s="14">
        <f>VALUE(zeroCO2.wke!L324)</f>
        <v>2.6</v>
      </c>
      <c r="N324" s="14">
        <f>zeroCO2.wke!M324</f>
        <v>2466</v>
      </c>
      <c r="O324" s="14">
        <f>zeroCO2.wke!N324</f>
        <v>2889</v>
      </c>
      <c r="P324" s="14">
        <f>zeroCO2.wke!O324</f>
        <v>3399</v>
      </c>
      <c r="Q324" s="14">
        <f>zeroCO2.wke!P324</f>
        <v>-27.35</v>
      </c>
      <c r="R324" s="14">
        <f>zeroCO2.wke!Q324</f>
        <v>-33.6</v>
      </c>
    </row>
    <row r="325" spans="1:18" x14ac:dyDescent="0.25">
      <c r="A325" s="13" t="b">
        <f t="shared" si="5"/>
        <v>0</v>
      </c>
      <c r="B325" s="14">
        <f>zeroCO2.wke!A325</f>
        <v>33</v>
      </c>
      <c r="C325" s="14" t="str">
        <f>zeroCO2.wke!B325</f>
        <v>SG-126-20</v>
      </c>
      <c r="D325" s="14">
        <f>VALUE(zeroCO2.wke!C325)</f>
        <v>72</v>
      </c>
      <c r="E325" s="14" t="str">
        <f>zeroCO2.wke!D325</f>
        <v>85913</v>
      </c>
      <c r="F325" s="14" t="str">
        <f>zeroCO2.wke!E325</f>
        <v>05/29/21</v>
      </c>
      <c r="G325" s="14" t="str">
        <f>zeroCO2.wke!F325</f>
        <v>00:43:53</v>
      </c>
      <c r="H325" s="14">
        <f>zeroCO2.wke!G325</f>
        <v>4</v>
      </c>
      <c r="I325" s="14">
        <f>zeroCO2.wke!H325</f>
        <v>164.5</v>
      </c>
      <c r="J325" s="14">
        <f>zeroCO2.wke!I325</f>
        <v>44.84</v>
      </c>
      <c r="K325" s="14">
        <f>VALUE(zeroCO2.wke!J325)</f>
        <v>1.7</v>
      </c>
      <c r="L325" s="14">
        <f>VALUE(zeroCO2.wke!K325)</f>
        <v>2</v>
      </c>
      <c r="M325" s="14">
        <f>VALUE(zeroCO2.wke!L325)</f>
        <v>2.6</v>
      </c>
      <c r="N325" s="14">
        <f>zeroCO2.wke!M325</f>
        <v>2460</v>
      </c>
      <c r="O325" s="14">
        <f>zeroCO2.wke!N325</f>
        <v>2883</v>
      </c>
      <c r="P325" s="14">
        <f>zeroCO2.wke!O325</f>
        <v>3391</v>
      </c>
      <c r="Q325" s="14">
        <f>zeroCO2.wke!P325</f>
        <v>-27.352</v>
      </c>
      <c r="R325" s="14">
        <f>zeroCO2.wke!Q325</f>
        <v>-33.645000000000003</v>
      </c>
    </row>
    <row r="326" spans="1:18" x14ac:dyDescent="0.25">
      <c r="A326" s="13" t="b">
        <f t="shared" si="5"/>
        <v>0</v>
      </c>
      <c r="B326" s="14">
        <f>zeroCO2.wke!A326</f>
        <v>33</v>
      </c>
      <c r="C326" s="14" t="str">
        <f>zeroCO2.wke!B326</f>
        <v>SG-126-20</v>
      </c>
      <c r="D326" s="14">
        <f>VALUE(zeroCO2.wke!C326)</f>
        <v>72</v>
      </c>
      <c r="E326" s="14" t="str">
        <f>zeroCO2.wke!D326</f>
        <v>85913</v>
      </c>
      <c r="F326" s="14" t="str">
        <f>zeroCO2.wke!E326</f>
        <v>05/29/21</v>
      </c>
      <c r="G326" s="14" t="str">
        <f>zeroCO2.wke!F326</f>
        <v>00:43:53</v>
      </c>
      <c r="H326" s="14">
        <f>zeroCO2.wke!G326</f>
        <v>5</v>
      </c>
      <c r="I326" s="14">
        <f>zeroCO2.wke!H326</f>
        <v>210</v>
      </c>
      <c r="J326" s="14">
        <f>zeroCO2.wke!I326</f>
        <v>12.137</v>
      </c>
      <c r="K326" s="14">
        <f>VALUE(zeroCO2.wke!J326)</f>
        <v>1.6</v>
      </c>
      <c r="L326" s="14">
        <f>VALUE(zeroCO2.wke!K326)</f>
        <v>1.9</v>
      </c>
      <c r="M326" s="14">
        <f>VALUE(zeroCO2.wke!L326)</f>
        <v>2.5</v>
      </c>
      <c r="N326" s="14">
        <f>zeroCO2.wke!M326</f>
        <v>2846</v>
      </c>
      <c r="O326" s="14">
        <f>zeroCO2.wke!N326</f>
        <v>3428</v>
      </c>
      <c r="P326" s="14">
        <f>zeroCO2.wke!O326</f>
        <v>4056</v>
      </c>
      <c r="Q326" s="14">
        <f>zeroCO2.wke!P326</f>
        <v>0.98199999999999998</v>
      </c>
      <c r="R326" s="14">
        <f>zeroCO2.wke!Q326</f>
        <v>-0.44700000000000001</v>
      </c>
    </row>
    <row r="327" spans="1:18" x14ac:dyDescent="0.25">
      <c r="A327" s="13" t="str">
        <f t="shared" si="5"/>
        <v>SG-126-20</v>
      </c>
      <c r="B327" s="14">
        <f>zeroCO2.wke!A327</f>
        <v>33</v>
      </c>
      <c r="C327" s="14" t="str">
        <f>zeroCO2.wke!B327</f>
        <v>SG-126-20</v>
      </c>
      <c r="D327" s="14">
        <f>VALUE(zeroCO2.wke!C327)</f>
        <v>72</v>
      </c>
      <c r="E327" s="14" t="str">
        <f>zeroCO2.wke!D327</f>
        <v>85913</v>
      </c>
      <c r="F327" s="14" t="str">
        <f>zeroCO2.wke!E327</f>
        <v>05/29/21</v>
      </c>
      <c r="G327" s="14" t="str">
        <f>zeroCO2.wke!F327</f>
        <v>00:43:53</v>
      </c>
      <c r="H327" s="14">
        <f>zeroCO2.wke!G327</f>
        <v>6</v>
      </c>
      <c r="I327" s="14">
        <f>zeroCO2.wke!H327</f>
        <v>269.60000000000002</v>
      </c>
      <c r="J327" s="14">
        <f>zeroCO2.wke!I327</f>
        <v>12.151</v>
      </c>
      <c r="K327" s="14">
        <f>VALUE(zeroCO2.wke!J327)</f>
        <v>1.9</v>
      </c>
      <c r="L327" s="14">
        <f>VALUE(zeroCO2.wke!K327)</f>
        <v>2.2999999999999998</v>
      </c>
      <c r="M327" s="14">
        <f>VALUE(zeroCO2.wke!L327)</f>
        <v>3</v>
      </c>
      <c r="N327" s="14">
        <f>zeroCO2.wke!M327</f>
        <v>2859</v>
      </c>
      <c r="O327" s="14">
        <f>zeroCO2.wke!N327</f>
        <v>3444</v>
      </c>
      <c r="P327" s="14">
        <f>zeroCO2.wke!O327</f>
        <v>4067</v>
      </c>
      <c r="Q327" s="14">
        <f>zeroCO2.wke!P327</f>
        <v>1.0840000000000001</v>
      </c>
      <c r="R327" s="14">
        <f>zeroCO2.wke!Q327</f>
        <v>-1.0999999999999999E-2</v>
      </c>
    </row>
    <row r="328" spans="1:18" x14ac:dyDescent="0.25">
      <c r="A328" s="13" t="str">
        <f t="shared" si="5"/>
        <v>SG-126-20</v>
      </c>
      <c r="B328" s="14">
        <f>zeroCO2.wke!A328</f>
        <v>33</v>
      </c>
      <c r="C328" s="14" t="str">
        <f>zeroCO2.wke!B328</f>
        <v>SG-126-20</v>
      </c>
      <c r="D328" s="14">
        <f>VALUE(zeroCO2.wke!C328)</f>
        <v>72</v>
      </c>
      <c r="E328" s="14" t="str">
        <f>zeroCO2.wke!D328</f>
        <v>85913</v>
      </c>
      <c r="F328" s="14" t="str">
        <f>zeroCO2.wke!E328</f>
        <v>05/29/21</v>
      </c>
      <c r="G328" s="14" t="str">
        <f>zeroCO2.wke!F328</f>
        <v>00:43:53</v>
      </c>
      <c r="H328" s="14">
        <f>zeroCO2.wke!G328</f>
        <v>7</v>
      </c>
      <c r="I328" s="14">
        <f>zeroCO2.wke!H328</f>
        <v>329.4</v>
      </c>
      <c r="J328" s="14">
        <f>zeroCO2.wke!I328</f>
        <v>11.599</v>
      </c>
      <c r="K328" s="14">
        <f>VALUE(zeroCO2.wke!J328)</f>
        <v>2</v>
      </c>
      <c r="L328" s="14">
        <f>VALUE(zeroCO2.wke!K328)</f>
        <v>2.4</v>
      </c>
      <c r="M328" s="14">
        <f>VALUE(zeroCO2.wke!L328)</f>
        <v>3.1</v>
      </c>
      <c r="N328" s="14">
        <f>zeroCO2.wke!M328</f>
        <v>2733</v>
      </c>
      <c r="O328" s="14">
        <f>zeroCO2.wke!N328</f>
        <v>3291</v>
      </c>
      <c r="P328" s="14">
        <f>zeroCO2.wke!O328</f>
        <v>3892</v>
      </c>
      <c r="Q328" s="14">
        <f>zeroCO2.wke!P328</f>
        <v>1.095</v>
      </c>
      <c r="R328" s="14">
        <f>zeroCO2.wke!Q328</f>
        <v>1.2E-2</v>
      </c>
    </row>
    <row r="329" spans="1:18" x14ac:dyDescent="0.25">
      <c r="A329" s="13" t="str">
        <f t="shared" si="5"/>
        <v>SG-126-20</v>
      </c>
      <c r="B329" s="14">
        <f>zeroCO2.wke!A329</f>
        <v>33</v>
      </c>
      <c r="C329" s="14" t="str">
        <f>zeroCO2.wke!B329</f>
        <v>SG-126-20</v>
      </c>
      <c r="D329" s="14">
        <f>VALUE(zeroCO2.wke!C329)</f>
        <v>72</v>
      </c>
      <c r="E329" s="14" t="str">
        <f>zeroCO2.wke!D329</f>
        <v>85913</v>
      </c>
      <c r="F329" s="14" t="str">
        <f>zeroCO2.wke!E329</f>
        <v>05/29/21</v>
      </c>
      <c r="G329" s="14" t="str">
        <f>zeroCO2.wke!F329</f>
        <v>00:43:53</v>
      </c>
      <c r="H329" s="14">
        <f>zeroCO2.wke!G329</f>
        <v>8</v>
      </c>
      <c r="I329" s="14">
        <f>zeroCO2.wke!H329</f>
        <v>388.9</v>
      </c>
      <c r="J329" s="14">
        <f>zeroCO2.wke!I329</f>
        <v>11.166</v>
      </c>
      <c r="K329" s="14">
        <f>VALUE(zeroCO2.wke!J329)</f>
        <v>2</v>
      </c>
      <c r="L329" s="14">
        <f>VALUE(zeroCO2.wke!K329)</f>
        <v>2.4</v>
      </c>
      <c r="M329" s="14">
        <f>VALUE(zeroCO2.wke!L329)</f>
        <v>3.1</v>
      </c>
      <c r="N329" s="14">
        <f>zeroCO2.wke!M329</f>
        <v>2631</v>
      </c>
      <c r="O329" s="14">
        <f>zeroCO2.wke!N329</f>
        <v>3170</v>
      </c>
      <c r="P329" s="14">
        <f>zeroCO2.wke!O329</f>
        <v>3747</v>
      </c>
      <c r="Q329" s="14">
        <f>zeroCO2.wke!P329</f>
        <v>1.097</v>
      </c>
      <c r="R329" s="14">
        <f>zeroCO2.wke!Q329</f>
        <v>-2.1000000000000001E-2</v>
      </c>
    </row>
    <row r="330" spans="1:18" x14ac:dyDescent="0.25">
      <c r="A330" s="13" t="str">
        <f t="shared" si="5"/>
        <v>SG-126-20</v>
      </c>
      <c r="B330" s="14">
        <f>zeroCO2.wke!A330</f>
        <v>33</v>
      </c>
      <c r="C330" s="14" t="str">
        <f>zeroCO2.wke!B330</f>
        <v>SG-126-20</v>
      </c>
      <c r="D330" s="14">
        <f>VALUE(zeroCO2.wke!C330)</f>
        <v>72</v>
      </c>
      <c r="E330" s="14" t="str">
        <f>zeroCO2.wke!D330</f>
        <v>85913</v>
      </c>
      <c r="F330" s="14" t="str">
        <f>zeroCO2.wke!E330</f>
        <v>05/29/21</v>
      </c>
      <c r="G330" s="14" t="str">
        <f>zeroCO2.wke!F330</f>
        <v>00:43:53</v>
      </c>
      <c r="H330" s="14">
        <f>zeroCO2.wke!G330</f>
        <v>9</v>
      </c>
      <c r="I330" s="14">
        <f>zeroCO2.wke!H330</f>
        <v>448.7</v>
      </c>
      <c r="J330" s="14">
        <f>zeroCO2.wke!I330</f>
        <v>10.728</v>
      </c>
      <c r="K330" s="14">
        <f>VALUE(zeroCO2.wke!J330)</f>
        <v>2</v>
      </c>
      <c r="L330" s="14">
        <f>VALUE(zeroCO2.wke!K330)</f>
        <v>2.4</v>
      </c>
      <c r="M330" s="14">
        <f>VALUE(zeroCO2.wke!L330)</f>
        <v>3.1</v>
      </c>
      <c r="N330" s="14">
        <f>zeroCO2.wke!M330</f>
        <v>2529</v>
      </c>
      <c r="O330" s="14">
        <f>zeroCO2.wke!N330</f>
        <v>3046</v>
      </c>
      <c r="P330" s="14">
        <f>zeroCO2.wke!O330</f>
        <v>3601</v>
      </c>
      <c r="Q330" s="14">
        <f>zeroCO2.wke!P330</f>
        <v>1.087</v>
      </c>
      <c r="R330" s="14">
        <f>zeroCO2.wke!Q330</f>
        <v>7.8E-2</v>
      </c>
    </row>
    <row r="331" spans="1:18" x14ac:dyDescent="0.25">
      <c r="A331" s="13" t="str">
        <f t="shared" si="5"/>
        <v>SG-126-20</v>
      </c>
      <c r="B331" s="14">
        <f>zeroCO2.wke!A331</f>
        <v>33</v>
      </c>
      <c r="C331" s="14" t="str">
        <f>zeroCO2.wke!B331</f>
        <v>SG-126-20</v>
      </c>
      <c r="D331" s="14">
        <f>VALUE(zeroCO2.wke!C331)</f>
        <v>72</v>
      </c>
      <c r="E331" s="14" t="str">
        <f>zeroCO2.wke!D331</f>
        <v>85913</v>
      </c>
      <c r="F331" s="14" t="str">
        <f>zeroCO2.wke!E331</f>
        <v>05/29/21</v>
      </c>
      <c r="G331" s="14" t="str">
        <f>zeroCO2.wke!F331</f>
        <v>00:43:53</v>
      </c>
      <c r="H331" s="14">
        <f>zeroCO2.wke!G331</f>
        <v>10</v>
      </c>
      <c r="I331" s="14">
        <f>zeroCO2.wke!H331</f>
        <v>508.3</v>
      </c>
      <c r="J331" s="14">
        <f>zeroCO2.wke!I331</f>
        <v>10.311999999999999</v>
      </c>
      <c r="K331" s="14">
        <f>VALUE(zeroCO2.wke!J331)</f>
        <v>2</v>
      </c>
      <c r="L331" s="14">
        <f>VALUE(zeroCO2.wke!K331)</f>
        <v>2.4</v>
      </c>
      <c r="M331" s="14">
        <f>VALUE(zeroCO2.wke!L331)</f>
        <v>3.2</v>
      </c>
      <c r="N331" s="14">
        <f>zeroCO2.wke!M331</f>
        <v>2431</v>
      </c>
      <c r="O331" s="14">
        <f>zeroCO2.wke!N331</f>
        <v>2928</v>
      </c>
      <c r="P331" s="14">
        <f>zeroCO2.wke!O331</f>
        <v>3462</v>
      </c>
      <c r="Q331" s="14">
        <f>zeroCO2.wke!P331</f>
        <v>1.1240000000000001</v>
      </c>
      <c r="R331" s="14">
        <f>zeroCO2.wke!Q331</f>
        <v>-3.3000000000000002E-2</v>
      </c>
    </row>
    <row r="332" spans="1:18" x14ac:dyDescent="0.25">
      <c r="A332" s="13" t="b">
        <f t="shared" si="5"/>
        <v>0</v>
      </c>
      <c r="B332" s="14">
        <f>zeroCO2.wke!A332</f>
        <v>34</v>
      </c>
      <c r="C332" s="14" t="str">
        <f>zeroCO2.wke!B332</f>
        <v>SG-126-21</v>
      </c>
      <c r="D332" s="14">
        <f>VALUE(zeroCO2.wke!C332)</f>
        <v>66</v>
      </c>
      <c r="E332" s="14" t="str">
        <f>zeroCO2.wke!D332</f>
        <v>85914</v>
      </c>
      <c r="F332" s="14" t="str">
        <f>zeroCO2.wke!E332</f>
        <v>05/29/21</v>
      </c>
      <c r="G332" s="14" t="str">
        <f>zeroCO2.wke!F332</f>
        <v>00:56:30</v>
      </c>
      <c r="H332" s="14">
        <f>zeroCO2.wke!G332</f>
        <v>1</v>
      </c>
      <c r="I332" s="14">
        <f>zeroCO2.wke!H332</f>
        <v>27.2</v>
      </c>
      <c r="J332" s="14">
        <f>zeroCO2.wke!I332</f>
        <v>44.448</v>
      </c>
      <c r="K332" s="14">
        <f>VALUE(zeroCO2.wke!J332)</f>
        <v>1.3</v>
      </c>
      <c r="L332" s="14">
        <f>VALUE(zeroCO2.wke!K332)</f>
        <v>1.5</v>
      </c>
      <c r="M332" s="14">
        <f>VALUE(zeroCO2.wke!L332)</f>
        <v>2</v>
      </c>
      <c r="N332" s="14">
        <f>zeroCO2.wke!M332</f>
        <v>2458</v>
      </c>
      <c r="O332" s="14">
        <f>zeroCO2.wke!N332</f>
        <v>2878</v>
      </c>
      <c r="P332" s="14">
        <f>zeroCO2.wke!O332</f>
        <v>3385</v>
      </c>
      <c r="Q332" s="14">
        <f>zeroCO2.wke!P332</f>
        <v>-27.259</v>
      </c>
      <c r="R332" s="14">
        <f>zeroCO2.wke!Q332</f>
        <v>-33.515000000000001</v>
      </c>
    </row>
    <row r="333" spans="1:18" x14ac:dyDescent="0.25">
      <c r="A333" s="13" t="b">
        <f t="shared" si="5"/>
        <v>0</v>
      </c>
      <c r="B333" s="14">
        <f>zeroCO2.wke!A333</f>
        <v>34</v>
      </c>
      <c r="C333" s="14" t="str">
        <f>zeroCO2.wke!B333</f>
        <v>SG-126-21</v>
      </c>
      <c r="D333" s="14">
        <f>VALUE(zeroCO2.wke!C333)</f>
        <v>66</v>
      </c>
      <c r="E333" s="14" t="str">
        <f>zeroCO2.wke!D333</f>
        <v>85914</v>
      </c>
      <c r="F333" s="14" t="str">
        <f>zeroCO2.wke!E333</f>
        <v>05/29/21</v>
      </c>
      <c r="G333" s="14" t="str">
        <f>zeroCO2.wke!F333</f>
        <v>00:56:30</v>
      </c>
      <c r="H333" s="14">
        <f>zeroCO2.wke!G333</f>
        <v>2</v>
      </c>
      <c r="I333" s="14">
        <f>zeroCO2.wke!H333</f>
        <v>72.900000000000006</v>
      </c>
      <c r="J333" s="14">
        <f>zeroCO2.wke!I333</f>
        <v>44.750999999999998</v>
      </c>
      <c r="K333" s="14">
        <f>VALUE(zeroCO2.wke!J333)</f>
        <v>1.6</v>
      </c>
      <c r="L333" s="14">
        <f>VALUE(zeroCO2.wke!K333)</f>
        <v>1.9</v>
      </c>
      <c r="M333" s="14">
        <f>VALUE(zeroCO2.wke!L333)</f>
        <v>2.5</v>
      </c>
      <c r="N333" s="14">
        <f>zeroCO2.wke!M333</f>
        <v>2460</v>
      </c>
      <c r="O333" s="14">
        <f>zeroCO2.wke!N333</f>
        <v>2880</v>
      </c>
      <c r="P333" s="14">
        <f>zeroCO2.wke!O333</f>
        <v>3388</v>
      </c>
      <c r="Q333" s="14">
        <f>zeroCO2.wke!P333</f>
        <v>-27.321999999999999</v>
      </c>
      <c r="R333" s="14">
        <f>zeroCO2.wke!Q333</f>
        <v>-33.612000000000002</v>
      </c>
    </row>
    <row r="334" spans="1:18" x14ac:dyDescent="0.25">
      <c r="A334" s="13" t="b">
        <f t="shared" si="5"/>
        <v>0</v>
      </c>
      <c r="B334" s="14">
        <f>zeroCO2.wke!A334</f>
        <v>34</v>
      </c>
      <c r="C334" s="14" t="str">
        <f>zeroCO2.wke!B334</f>
        <v>SG-126-21</v>
      </c>
      <c r="D334" s="14">
        <f>VALUE(zeroCO2.wke!C334)</f>
        <v>66</v>
      </c>
      <c r="E334" s="14" t="str">
        <f>zeroCO2.wke!D334</f>
        <v>85914</v>
      </c>
      <c r="F334" s="14" t="str">
        <f>zeroCO2.wke!E334</f>
        <v>05/29/21</v>
      </c>
      <c r="G334" s="14" t="str">
        <f>zeroCO2.wke!F334</f>
        <v>00:56:30</v>
      </c>
      <c r="H334" s="14">
        <f>zeroCO2.wke!G334</f>
        <v>3</v>
      </c>
      <c r="I334" s="14">
        <f>zeroCO2.wke!H334</f>
        <v>118.7</v>
      </c>
      <c r="J334" s="14">
        <f>zeroCO2.wke!I334</f>
        <v>44.720999999999997</v>
      </c>
      <c r="K334" s="14">
        <f>VALUE(zeroCO2.wke!J334)</f>
        <v>1.6</v>
      </c>
      <c r="L334" s="14">
        <f>VALUE(zeroCO2.wke!K334)</f>
        <v>1.9</v>
      </c>
      <c r="M334" s="14">
        <f>VALUE(zeroCO2.wke!L334)</f>
        <v>2.6</v>
      </c>
      <c r="N334" s="14">
        <f>zeroCO2.wke!M334</f>
        <v>2457</v>
      </c>
      <c r="O334" s="14">
        <f>zeroCO2.wke!N334</f>
        <v>2877</v>
      </c>
      <c r="P334" s="14">
        <f>zeroCO2.wke!O334</f>
        <v>3384</v>
      </c>
      <c r="Q334" s="14">
        <f>zeroCO2.wke!P334</f>
        <v>-27.35</v>
      </c>
      <c r="R334" s="14">
        <f>zeroCO2.wke!Q334</f>
        <v>-33.6</v>
      </c>
    </row>
    <row r="335" spans="1:18" x14ac:dyDescent="0.25">
      <c r="A335" s="13" t="b">
        <f t="shared" si="5"/>
        <v>0</v>
      </c>
      <c r="B335" s="14">
        <f>zeroCO2.wke!A335</f>
        <v>34</v>
      </c>
      <c r="C335" s="14" t="str">
        <f>zeroCO2.wke!B335</f>
        <v>SG-126-21</v>
      </c>
      <c r="D335" s="14">
        <f>VALUE(zeroCO2.wke!C335)</f>
        <v>66</v>
      </c>
      <c r="E335" s="14" t="str">
        <f>zeroCO2.wke!D335</f>
        <v>85914</v>
      </c>
      <c r="F335" s="14" t="str">
        <f>zeroCO2.wke!E335</f>
        <v>05/29/21</v>
      </c>
      <c r="G335" s="14" t="str">
        <f>zeroCO2.wke!F335</f>
        <v>00:56:30</v>
      </c>
      <c r="H335" s="14">
        <f>zeroCO2.wke!G335</f>
        <v>4</v>
      </c>
      <c r="I335" s="14">
        <f>zeroCO2.wke!H335</f>
        <v>164.5</v>
      </c>
      <c r="J335" s="14">
        <f>zeroCO2.wke!I335</f>
        <v>44.735999999999997</v>
      </c>
      <c r="K335" s="14">
        <f>VALUE(zeroCO2.wke!J335)</f>
        <v>1.7</v>
      </c>
      <c r="L335" s="14">
        <f>VALUE(zeroCO2.wke!K335)</f>
        <v>2</v>
      </c>
      <c r="M335" s="14">
        <f>VALUE(zeroCO2.wke!L335)</f>
        <v>2.6</v>
      </c>
      <c r="N335" s="14">
        <f>zeroCO2.wke!M335</f>
        <v>2459</v>
      </c>
      <c r="O335" s="14">
        <f>zeroCO2.wke!N335</f>
        <v>2879</v>
      </c>
      <c r="P335" s="14">
        <f>zeroCO2.wke!O335</f>
        <v>3387</v>
      </c>
      <c r="Q335" s="14">
        <f>zeroCO2.wke!P335</f>
        <v>-27.367000000000001</v>
      </c>
      <c r="R335" s="14">
        <f>zeroCO2.wke!Q335</f>
        <v>-33.595999999999997</v>
      </c>
    </row>
    <row r="336" spans="1:18" x14ac:dyDescent="0.25">
      <c r="A336" s="13" t="b">
        <f t="shared" si="5"/>
        <v>0</v>
      </c>
      <c r="B336" s="14">
        <f>zeroCO2.wke!A336</f>
        <v>34</v>
      </c>
      <c r="C336" s="14" t="str">
        <f>zeroCO2.wke!B336</f>
        <v>SG-126-21</v>
      </c>
      <c r="D336" s="14">
        <f>VALUE(zeroCO2.wke!C336)</f>
        <v>66</v>
      </c>
      <c r="E336" s="14" t="str">
        <f>zeroCO2.wke!D336</f>
        <v>85914</v>
      </c>
      <c r="F336" s="14" t="str">
        <f>zeroCO2.wke!E336</f>
        <v>05/29/21</v>
      </c>
      <c r="G336" s="14" t="str">
        <f>zeroCO2.wke!F336</f>
        <v>00:56:30</v>
      </c>
      <c r="H336" s="14">
        <f>zeroCO2.wke!G336</f>
        <v>5</v>
      </c>
      <c r="I336" s="14">
        <f>zeroCO2.wke!H336</f>
        <v>209.8</v>
      </c>
      <c r="J336" s="14">
        <f>zeroCO2.wke!I336</f>
        <v>12.161</v>
      </c>
      <c r="K336" s="14">
        <f>VALUE(zeroCO2.wke!J336)</f>
        <v>1.6</v>
      </c>
      <c r="L336" s="14">
        <f>VALUE(zeroCO2.wke!K336)</f>
        <v>1.9</v>
      </c>
      <c r="M336" s="14">
        <f>VALUE(zeroCO2.wke!L336)</f>
        <v>2.5</v>
      </c>
      <c r="N336" s="14">
        <f>zeroCO2.wke!M336</f>
        <v>2856</v>
      </c>
      <c r="O336" s="14">
        <f>zeroCO2.wke!N336</f>
        <v>3439</v>
      </c>
      <c r="P336" s="14">
        <f>zeroCO2.wke!O336</f>
        <v>4060</v>
      </c>
      <c r="Q336" s="14">
        <f>zeroCO2.wke!P336</f>
        <v>1.1619999999999999</v>
      </c>
      <c r="R336" s="14">
        <f>zeroCO2.wke!Q336</f>
        <v>-9.0999999999999998E-2</v>
      </c>
    </row>
    <row r="337" spans="1:18" x14ac:dyDescent="0.25">
      <c r="A337" s="13" t="str">
        <f t="shared" si="5"/>
        <v>SG-126-21</v>
      </c>
      <c r="B337" s="14">
        <f>zeroCO2.wke!A337</f>
        <v>34</v>
      </c>
      <c r="C337" s="14" t="str">
        <f>zeroCO2.wke!B337</f>
        <v>SG-126-21</v>
      </c>
      <c r="D337" s="14">
        <f>VALUE(zeroCO2.wke!C337)</f>
        <v>66</v>
      </c>
      <c r="E337" s="14" t="str">
        <f>zeroCO2.wke!D337</f>
        <v>85914</v>
      </c>
      <c r="F337" s="14" t="str">
        <f>zeroCO2.wke!E337</f>
        <v>05/29/21</v>
      </c>
      <c r="G337" s="14" t="str">
        <f>zeroCO2.wke!F337</f>
        <v>00:56:30</v>
      </c>
      <c r="H337" s="14">
        <f>zeroCO2.wke!G337</f>
        <v>6</v>
      </c>
      <c r="I337" s="14">
        <f>zeroCO2.wke!H337</f>
        <v>269.60000000000002</v>
      </c>
      <c r="J337" s="14">
        <f>zeroCO2.wke!I337</f>
        <v>12.164</v>
      </c>
      <c r="K337" s="14">
        <f>VALUE(zeroCO2.wke!J337)</f>
        <v>1.9</v>
      </c>
      <c r="L337" s="14">
        <f>VALUE(zeroCO2.wke!K337)</f>
        <v>2.2999999999999998</v>
      </c>
      <c r="M337" s="14">
        <f>VALUE(zeroCO2.wke!L337)</f>
        <v>3</v>
      </c>
      <c r="N337" s="14">
        <f>zeroCO2.wke!M337</f>
        <v>2867</v>
      </c>
      <c r="O337" s="14">
        <f>zeroCO2.wke!N337</f>
        <v>3451</v>
      </c>
      <c r="P337" s="14">
        <f>zeroCO2.wke!O337</f>
        <v>4083</v>
      </c>
      <c r="Q337" s="14">
        <f>zeroCO2.wke!P337</f>
        <v>1.288</v>
      </c>
      <c r="R337" s="14">
        <f>zeroCO2.wke!Q337</f>
        <v>0.151</v>
      </c>
    </row>
    <row r="338" spans="1:18" x14ac:dyDescent="0.25">
      <c r="A338" s="13" t="str">
        <f t="shared" si="5"/>
        <v>SG-126-21</v>
      </c>
      <c r="B338" s="14">
        <f>zeroCO2.wke!A338</f>
        <v>34</v>
      </c>
      <c r="C338" s="14" t="str">
        <f>zeroCO2.wke!B338</f>
        <v>SG-126-21</v>
      </c>
      <c r="D338" s="14">
        <f>VALUE(zeroCO2.wke!C338)</f>
        <v>66</v>
      </c>
      <c r="E338" s="14" t="str">
        <f>zeroCO2.wke!D338</f>
        <v>85914</v>
      </c>
      <c r="F338" s="14" t="str">
        <f>zeroCO2.wke!E338</f>
        <v>05/29/21</v>
      </c>
      <c r="G338" s="14" t="str">
        <f>zeroCO2.wke!F338</f>
        <v>00:56:30</v>
      </c>
      <c r="H338" s="14">
        <f>zeroCO2.wke!G338</f>
        <v>7</v>
      </c>
      <c r="I338" s="14">
        <f>zeroCO2.wke!H338</f>
        <v>329.2</v>
      </c>
      <c r="J338" s="14">
        <f>zeroCO2.wke!I338</f>
        <v>11.673</v>
      </c>
      <c r="K338" s="14">
        <f>VALUE(zeroCO2.wke!J338)</f>
        <v>2</v>
      </c>
      <c r="L338" s="14">
        <f>VALUE(zeroCO2.wke!K338)</f>
        <v>2.4</v>
      </c>
      <c r="M338" s="14">
        <f>VALUE(zeroCO2.wke!L338)</f>
        <v>3.1</v>
      </c>
      <c r="N338" s="14">
        <f>zeroCO2.wke!M338</f>
        <v>2753</v>
      </c>
      <c r="O338" s="14">
        <f>zeroCO2.wke!N338</f>
        <v>3315</v>
      </c>
      <c r="P338" s="14">
        <f>zeroCO2.wke!O338</f>
        <v>3918</v>
      </c>
      <c r="Q338" s="14">
        <f>zeroCO2.wke!P338</f>
        <v>1.28</v>
      </c>
      <c r="R338" s="14">
        <f>zeroCO2.wke!Q338</f>
        <v>0.24</v>
      </c>
    </row>
    <row r="339" spans="1:18" x14ac:dyDescent="0.25">
      <c r="A339" s="13" t="str">
        <f t="shared" si="5"/>
        <v>SG-126-21</v>
      </c>
      <c r="B339" s="14">
        <f>zeroCO2.wke!A339</f>
        <v>34</v>
      </c>
      <c r="C339" s="14" t="str">
        <f>zeroCO2.wke!B339</f>
        <v>SG-126-21</v>
      </c>
      <c r="D339" s="14">
        <f>VALUE(zeroCO2.wke!C339)</f>
        <v>66</v>
      </c>
      <c r="E339" s="14" t="str">
        <f>zeroCO2.wke!D339</f>
        <v>85914</v>
      </c>
      <c r="F339" s="14" t="str">
        <f>zeroCO2.wke!E339</f>
        <v>05/29/21</v>
      </c>
      <c r="G339" s="14" t="str">
        <f>zeroCO2.wke!F339</f>
        <v>00:56:30</v>
      </c>
      <c r="H339" s="14">
        <f>zeroCO2.wke!G339</f>
        <v>8</v>
      </c>
      <c r="I339" s="14">
        <f>zeroCO2.wke!H339</f>
        <v>388.9</v>
      </c>
      <c r="J339" s="14">
        <f>zeroCO2.wke!I339</f>
        <v>11.202999999999999</v>
      </c>
      <c r="K339" s="14">
        <f>VALUE(zeroCO2.wke!J339)</f>
        <v>2</v>
      </c>
      <c r="L339" s="14">
        <f>VALUE(zeroCO2.wke!K339)</f>
        <v>2.4</v>
      </c>
      <c r="M339" s="14">
        <f>VALUE(zeroCO2.wke!L339)</f>
        <v>3.1</v>
      </c>
      <c r="N339" s="14">
        <f>zeroCO2.wke!M339</f>
        <v>2648</v>
      </c>
      <c r="O339" s="14">
        <f>zeroCO2.wke!N339</f>
        <v>3188</v>
      </c>
      <c r="P339" s="14">
        <f>zeroCO2.wke!O339</f>
        <v>3765</v>
      </c>
      <c r="Q339" s="14">
        <f>zeroCO2.wke!P339</f>
        <v>1.2969999999999999</v>
      </c>
      <c r="R339" s="14">
        <f>zeroCO2.wke!Q339</f>
        <v>0.29099999999999998</v>
      </c>
    </row>
    <row r="340" spans="1:18" x14ac:dyDescent="0.25">
      <c r="A340" s="13" t="str">
        <f t="shared" si="5"/>
        <v>SG-126-21</v>
      </c>
      <c r="B340" s="14">
        <f>zeroCO2.wke!A340</f>
        <v>34</v>
      </c>
      <c r="C340" s="14" t="str">
        <f>zeroCO2.wke!B340</f>
        <v>SG-126-21</v>
      </c>
      <c r="D340" s="14">
        <f>VALUE(zeroCO2.wke!C340)</f>
        <v>66</v>
      </c>
      <c r="E340" s="14" t="str">
        <f>zeroCO2.wke!D340</f>
        <v>85914</v>
      </c>
      <c r="F340" s="14" t="str">
        <f>zeroCO2.wke!E340</f>
        <v>05/29/21</v>
      </c>
      <c r="G340" s="14" t="str">
        <f>zeroCO2.wke!F340</f>
        <v>00:56:30</v>
      </c>
      <c r="H340" s="14">
        <f>zeroCO2.wke!G340</f>
        <v>9</v>
      </c>
      <c r="I340" s="14">
        <f>zeroCO2.wke!H340</f>
        <v>448.7</v>
      </c>
      <c r="J340" s="14">
        <f>zeroCO2.wke!I340</f>
        <v>10.769</v>
      </c>
      <c r="K340" s="14">
        <f>VALUE(zeroCO2.wke!J340)</f>
        <v>2</v>
      </c>
      <c r="L340" s="14">
        <f>VALUE(zeroCO2.wke!K340)</f>
        <v>2.4</v>
      </c>
      <c r="M340" s="14">
        <f>VALUE(zeroCO2.wke!L340)</f>
        <v>3.2</v>
      </c>
      <c r="N340" s="14">
        <f>zeroCO2.wke!M340</f>
        <v>2544</v>
      </c>
      <c r="O340" s="14">
        <f>zeroCO2.wke!N340</f>
        <v>3063</v>
      </c>
      <c r="P340" s="14">
        <f>zeroCO2.wke!O340</f>
        <v>3622</v>
      </c>
      <c r="Q340" s="14">
        <f>zeroCO2.wke!P340</f>
        <v>1.296</v>
      </c>
      <c r="R340" s="14">
        <f>zeroCO2.wke!Q340</f>
        <v>0.191</v>
      </c>
    </row>
    <row r="341" spans="1:18" x14ac:dyDescent="0.25">
      <c r="A341" s="13" t="str">
        <f t="shared" si="5"/>
        <v>SG-126-21</v>
      </c>
      <c r="B341" s="14">
        <f>zeroCO2.wke!A341</f>
        <v>34</v>
      </c>
      <c r="C341" s="14" t="str">
        <f>zeroCO2.wke!B341</f>
        <v>SG-126-21</v>
      </c>
      <c r="D341" s="14">
        <f>VALUE(zeroCO2.wke!C341)</f>
        <v>66</v>
      </c>
      <c r="E341" s="14" t="str">
        <f>zeroCO2.wke!D341</f>
        <v>85914</v>
      </c>
      <c r="F341" s="14" t="str">
        <f>zeroCO2.wke!E341</f>
        <v>05/29/21</v>
      </c>
      <c r="G341" s="14" t="str">
        <f>zeroCO2.wke!F341</f>
        <v>00:56:30</v>
      </c>
      <c r="H341" s="14">
        <f>zeroCO2.wke!G341</f>
        <v>10</v>
      </c>
      <c r="I341" s="14">
        <f>zeroCO2.wke!H341</f>
        <v>508.3</v>
      </c>
      <c r="J341" s="14">
        <f>zeroCO2.wke!I341</f>
        <v>10.375</v>
      </c>
      <c r="K341" s="14">
        <f>VALUE(zeroCO2.wke!J341)</f>
        <v>2</v>
      </c>
      <c r="L341" s="14">
        <f>VALUE(zeroCO2.wke!K341)</f>
        <v>2.4</v>
      </c>
      <c r="M341" s="14">
        <f>VALUE(zeroCO2.wke!L341)</f>
        <v>3.2</v>
      </c>
      <c r="N341" s="14">
        <f>zeroCO2.wke!M341</f>
        <v>2452</v>
      </c>
      <c r="O341" s="14">
        <f>zeroCO2.wke!N341</f>
        <v>2952</v>
      </c>
      <c r="P341" s="14">
        <f>zeroCO2.wke!O341</f>
        <v>3487</v>
      </c>
      <c r="Q341" s="14">
        <f>zeroCO2.wke!P341</f>
        <v>1.321</v>
      </c>
      <c r="R341" s="14">
        <f>zeroCO2.wke!Q341</f>
        <v>0.22600000000000001</v>
      </c>
    </row>
    <row r="342" spans="1:18" x14ac:dyDescent="0.25">
      <c r="A342" s="13" t="b">
        <f t="shared" si="5"/>
        <v>0</v>
      </c>
      <c r="B342" s="14">
        <f>zeroCO2.wke!A342</f>
        <v>35</v>
      </c>
      <c r="C342" s="14" t="str">
        <f>zeroCO2.wke!B342</f>
        <v>SG-126-22</v>
      </c>
      <c r="D342" s="14">
        <f>VALUE(zeroCO2.wke!C342)</f>
        <v>63</v>
      </c>
      <c r="E342" s="14" t="str">
        <f>zeroCO2.wke!D342</f>
        <v>85915</v>
      </c>
      <c r="F342" s="14" t="str">
        <f>zeroCO2.wke!E342</f>
        <v>05/29/21</v>
      </c>
      <c r="G342" s="14" t="str">
        <f>zeroCO2.wke!F342</f>
        <v>01:09:07</v>
      </c>
      <c r="H342" s="14">
        <f>zeroCO2.wke!G342</f>
        <v>1</v>
      </c>
      <c r="I342" s="14">
        <f>zeroCO2.wke!H342</f>
        <v>27.2</v>
      </c>
      <c r="J342" s="14">
        <f>zeroCO2.wke!I342</f>
        <v>44.622999999999998</v>
      </c>
      <c r="K342" s="14">
        <f>VALUE(zeroCO2.wke!J342)</f>
        <v>1.3</v>
      </c>
      <c r="L342" s="14">
        <f>VALUE(zeroCO2.wke!K342)</f>
        <v>1.5</v>
      </c>
      <c r="M342" s="14">
        <f>VALUE(zeroCO2.wke!L342)</f>
        <v>2</v>
      </c>
      <c r="N342" s="14">
        <f>zeroCO2.wke!M342</f>
        <v>2459</v>
      </c>
      <c r="O342" s="14">
        <f>zeroCO2.wke!N342</f>
        <v>2880</v>
      </c>
      <c r="P342" s="14">
        <f>zeroCO2.wke!O342</f>
        <v>3388</v>
      </c>
      <c r="Q342" s="14">
        <f>zeroCO2.wke!P342</f>
        <v>-27.265000000000001</v>
      </c>
      <c r="R342" s="14">
        <f>zeroCO2.wke!Q342</f>
        <v>-33.500999999999998</v>
      </c>
    </row>
    <row r="343" spans="1:18" x14ac:dyDescent="0.25">
      <c r="A343" s="13" t="b">
        <f t="shared" si="5"/>
        <v>0</v>
      </c>
      <c r="B343" s="14">
        <f>zeroCO2.wke!A343</f>
        <v>35</v>
      </c>
      <c r="C343" s="14" t="str">
        <f>zeroCO2.wke!B343</f>
        <v>SG-126-22</v>
      </c>
      <c r="D343" s="14">
        <f>VALUE(zeroCO2.wke!C343)</f>
        <v>63</v>
      </c>
      <c r="E343" s="14" t="str">
        <f>zeroCO2.wke!D343</f>
        <v>85915</v>
      </c>
      <c r="F343" s="14" t="str">
        <f>zeroCO2.wke!E343</f>
        <v>05/29/21</v>
      </c>
      <c r="G343" s="14" t="str">
        <f>zeroCO2.wke!F343</f>
        <v>01:09:07</v>
      </c>
      <c r="H343" s="14">
        <f>zeroCO2.wke!G343</f>
        <v>2</v>
      </c>
      <c r="I343" s="14">
        <f>zeroCO2.wke!H343</f>
        <v>72.900000000000006</v>
      </c>
      <c r="J343" s="14">
        <f>zeroCO2.wke!I343</f>
        <v>44.762999999999998</v>
      </c>
      <c r="K343" s="14">
        <f>VALUE(zeroCO2.wke!J343)</f>
        <v>1.6</v>
      </c>
      <c r="L343" s="14">
        <f>VALUE(zeroCO2.wke!K343)</f>
        <v>1.9</v>
      </c>
      <c r="M343" s="14">
        <f>VALUE(zeroCO2.wke!L343)</f>
        <v>2.5</v>
      </c>
      <c r="N343" s="14">
        <f>zeroCO2.wke!M343</f>
        <v>2463</v>
      </c>
      <c r="O343" s="14">
        <f>zeroCO2.wke!N343</f>
        <v>2885</v>
      </c>
      <c r="P343" s="14">
        <f>zeroCO2.wke!O343</f>
        <v>3394</v>
      </c>
      <c r="Q343" s="14">
        <f>zeroCO2.wke!P343</f>
        <v>-27.321000000000002</v>
      </c>
      <c r="R343" s="14">
        <f>zeroCO2.wke!Q343</f>
        <v>-33.534999999999997</v>
      </c>
    </row>
    <row r="344" spans="1:18" x14ac:dyDescent="0.25">
      <c r="A344" s="13" t="b">
        <f t="shared" si="5"/>
        <v>0</v>
      </c>
      <c r="B344" s="14">
        <f>zeroCO2.wke!A344</f>
        <v>35</v>
      </c>
      <c r="C344" s="14" t="str">
        <f>zeroCO2.wke!B344</f>
        <v>SG-126-22</v>
      </c>
      <c r="D344" s="14">
        <f>VALUE(zeroCO2.wke!C344)</f>
        <v>63</v>
      </c>
      <c r="E344" s="14" t="str">
        <f>zeroCO2.wke!D344</f>
        <v>85915</v>
      </c>
      <c r="F344" s="14" t="str">
        <f>zeroCO2.wke!E344</f>
        <v>05/29/21</v>
      </c>
      <c r="G344" s="14" t="str">
        <f>zeroCO2.wke!F344</f>
        <v>01:09:07</v>
      </c>
      <c r="H344" s="14">
        <f>zeroCO2.wke!G344</f>
        <v>3</v>
      </c>
      <c r="I344" s="14">
        <f>zeroCO2.wke!H344</f>
        <v>118.7</v>
      </c>
      <c r="J344" s="14">
        <f>zeroCO2.wke!I344</f>
        <v>44.76</v>
      </c>
      <c r="K344" s="14">
        <f>VALUE(zeroCO2.wke!J344)</f>
        <v>1.6</v>
      </c>
      <c r="L344" s="14">
        <f>VALUE(zeroCO2.wke!K344)</f>
        <v>2</v>
      </c>
      <c r="M344" s="14">
        <f>VALUE(zeroCO2.wke!L344)</f>
        <v>2.6</v>
      </c>
      <c r="N344" s="14">
        <f>zeroCO2.wke!M344</f>
        <v>2459</v>
      </c>
      <c r="O344" s="14">
        <f>zeroCO2.wke!N344</f>
        <v>2881</v>
      </c>
      <c r="P344" s="14">
        <f>zeroCO2.wke!O344</f>
        <v>3389</v>
      </c>
      <c r="Q344" s="14">
        <f>zeroCO2.wke!P344</f>
        <v>-27.35</v>
      </c>
      <c r="R344" s="14">
        <f>zeroCO2.wke!Q344</f>
        <v>-33.6</v>
      </c>
    </row>
    <row r="345" spans="1:18" x14ac:dyDescent="0.25">
      <c r="A345" s="13" t="b">
        <f t="shared" si="5"/>
        <v>0</v>
      </c>
      <c r="B345" s="14">
        <f>zeroCO2.wke!A345</f>
        <v>35</v>
      </c>
      <c r="C345" s="14" t="str">
        <f>zeroCO2.wke!B345</f>
        <v>SG-126-22</v>
      </c>
      <c r="D345" s="14">
        <f>VALUE(zeroCO2.wke!C345)</f>
        <v>63</v>
      </c>
      <c r="E345" s="14" t="str">
        <f>zeroCO2.wke!D345</f>
        <v>85915</v>
      </c>
      <c r="F345" s="14" t="str">
        <f>zeroCO2.wke!E345</f>
        <v>05/29/21</v>
      </c>
      <c r="G345" s="14" t="str">
        <f>zeroCO2.wke!F345</f>
        <v>01:09:07</v>
      </c>
      <c r="H345" s="14">
        <f>zeroCO2.wke!G345</f>
        <v>4</v>
      </c>
      <c r="I345" s="14">
        <f>zeroCO2.wke!H345</f>
        <v>164.5</v>
      </c>
      <c r="J345" s="14">
        <f>zeroCO2.wke!I345</f>
        <v>44.67</v>
      </c>
      <c r="K345" s="14">
        <f>VALUE(zeroCO2.wke!J345)</f>
        <v>1.7</v>
      </c>
      <c r="L345" s="14">
        <f>VALUE(zeroCO2.wke!K345)</f>
        <v>2</v>
      </c>
      <c r="M345" s="14">
        <f>VALUE(zeroCO2.wke!L345)</f>
        <v>2.6</v>
      </c>
      <c r="N345" s="14">
        <f>zeroCO2.wke!M345</f>
        <v>2456</v>
      </c>
      <c r="O345" s="14">
        <f>zeroCO2.wke!N345</f>
        <v>2877</v>
      </c>
      <c r="P345" s="14">
        <f>zeroCO2.wke!O345</f>
        <v>3385</v>
      </c>
      <c r="Q345" s="14">
        <f>zeroCO2.wke!P345</f>
        <v>-27.373000000000001</v>
      </c>
      <c r="R345" s="14">
        <f>zeroCO2.wke!Q345</f>
        <v>-33.552</v>
      </c>
    </row>
    <row r="346" spans="1:18" x14ac:dyDescent="0.25">
      <c r="A346" s="13" t="b">
        <f t="shared" si="5"/>
        <v>0</v>
      </c>
      <c r="B346" s="14">
        <f>zeroCO2.wke!A346</f>
        <v>35</v>
      </c>
      <c r="C346" s="14" t="str">
        <f>zeroCO2.wke!B346</f>
        <v>SG-126-22</v>
      </c>
      <c r="D346" s="14">
        <f>VALUE(zeroCO2.wke!C346)</f>
        <v>63</v>
      </c>
      <c r="E346" s="14" t="str">
        <f>zeroCO2.wke!D346</f>
        <v>85915</v>
      </c>
      <c r="F346" s="14" t="str">
        <f>zeroCO2.wke!E346</f>
        <v>05/29/21</v>
      </c>
      <c r="G346" s="14" t="str">
        <f>zeroCO2.wke!F346</f>
        <v>01:09:07</v>
      </c>
      <c r="H346" s="14">
        <f>zeroCO2.wke!G346</f>
        <v>5</v>
      </c>
      <c r="I346" s="14">
        <f>zeroCO2.wke!H346</f>
        <v>209.8</v>
      </c>
      <c r="J346" s="14">
        <f>zeroCO2.wke!I346</f>
        <v>11.353</v>
      </c>
      <c r="K346" s="14">
        <f>VALUE(zeroCO2.wke!J346)</f>
        <v>1.6</v>
      </c>
      <c r="L346" s="14">
        <f>VALUE(zeroCO2.wke!K346)</f>
        <v>1.9</v>
      </c>
      <c r="M346" s="14">
        <f>VALUE(zeroCO2.wke!L346)</f>
        <v>2.5</v>
      </c>
      <c r="N346" s="14">
        <f>zeroCO2.wke!M346</f>
        <v>2668</v>
      </c>
      <c r="O346" s="14">
        <f>zeroCO2.wke!N346</f>
        <v>3213</v>
      </c>
      <c r="P346" s="14">
        <f>zeroCO2.wke!O346</f>
        <v>3798</v>
      </c>
      <c r="Q346" s="14">
        <f>zeroCO2.wke!P346</f>
        <v>0.78300000000000003</v>
      </c>
      <c r="R346" s="14">
        <f>zeroCO2.wke!Q346</f>
        <v>1.1879999999999999</v>
      </c>
    </row>
    <row r="347" spans="1:18" x14ac:dyDescent="0.25">
      <c r="A347" s="13" t="str">
        <f t="shared" si="5"/>
        <v>SG-126-22</v>
      </c>
      <c r="B347" s="14">
        <f>zeroCO2.wke!A347</f>
        <v>35</v>
      </c>
      <c r="C347" s="14" t="str">
        <f>zeroCO2.wke!B347</f>
        <v>SG-126-22</v>
      </c>
      <c r="D347" s="14">
        <f>VALUE(zeroCO2.wke!C347)</f>
        <v>63</v>
      </c>
      <c r="E347" s="14" t="str">
        <f>zeroCO2.wke!D347</f>
        <v>85915</v>
      </c>
      <c r="F347" s="14" t="str">
        <f>zeroCO2.wke!E347</f>
        <v>05/29/21</v>
      </c>
      <c r="G347" s="14" t="str">
        <f>zeroCO2.wke!F347</f>
        <v>01:09:07</v>
      </c>
      <c r="H347" s="14">
        <f>zeroCO2.wke!G347</f>
        <v>6</v>
      </c>
      <c r="I347" s="14">
        <f>zeroCO2.wke!H347</f>
        <v>269.60000000000002</v>
      </c>
      <c r="J347" s="14">
        <f>zeroCO2.wke!I347</f>
        <v>11.35</v>
      </c>
      <c r="K347" s="14">
        <f>VALUE(zeroCO2.wke!J347)</f>
        <v>1.8</v>
      </c>
      <c r="L347" s="14">
        <f>VALUE(zeroCO2.wke!K347)</f>
        <v>2.2000000000000002</v>
      </c>
      <c r="M347" s="14">
        <f>VALUE(zeroCO2.wke!L347)</f>
        <v>2.8</v>
      </c>
      <c r="N347" s="14">
        <f>zeroCO2.wke!M347</f>
        <v>2673</v>
      </c>
      <c r="O347" s="14">
        <f>zeroCO2.wke!N347</f>
        <v>3218</v>
      </c>
      <c r="P347" s="14">
        <f>zeroCO2.wke!O347</f>
        <v>3812</v>
      </c>
      <c r="Q347" s="14">
        <f>zeroCO2.wke!P347</f>
        <v>0.91600000000000004</v>
      </c>
      <c r="R347" s="14">
        <f>zeroCO2.wke!Q347</f>
        <v>1.619</v>
      </c>
    </row>
    <row r="348" spans="1:18" x14ac:dyDescent="0.25">
      <c r="A348" s="13" t="str">
        <f t="shared" si="5"/>
        <v>SG-126-22</v>
      </c>
      <c r="B348" s="14">
        <f>zeroCO2.wke!A348</f>
        <v>35</v>
      </c>
      <c r="C348" s="14" t="str">
        <f>zeroCO2.wke!B348</f>
        <v>SG-126-22</v>
      </c>
      <c r="D348" s="14">
        <f>VALUE(zeroCO2.wke!C348)</f>
        <v>63</v>
      </c>
      <c r="E348" s="14" t="str">
        <f>zeroCO2.wke!D348</f>
        <v>85915</v>
      </c>
      <c r="F348" s="14" t="str">
        <f>zeroCO2.wke!E348</f>
        <v>05/29/21</v>
      </c>
      <c r="G348" s="14" t="str">
        <f>zeroCO2.wke!F348</f>
        <v>01:09:07</v>
      </c>
      <c r="H348" s="14">
        <f>zeroCO2.wke!G348</f>
        <v>7</v>
      </c>
      <c r="I348" s="14">
        <f>zeroCO2.wke!H348</f>
        <v>329.2</v>
      </c>
      <c r="J348" s="14">
        <f>zeroCO2.wke!I348</f>
        <v>10.866</v>
      </c>
      <c r="K348" s="14">
        <f>VALUE(zeroCO2.wke!J348)</f>
        <v>1.9</v>
      </c>
      <c r="L348" s="14">
        <f>VALUE(zeroCO2.wke!K348)</f>
        <v>2.2999999999999998</v>
      </c>
      <c r="M348" s="14">
        <f>VALUE(zeroCO2.wke!L348)</f>
        <v>3</v>
      </c>
      <c r="N348" s="14">
        <f>zeroCO2.wke!M348</f>
        <v>2560</v>
      </c>
      <c r="O348" s="14">
        <f>zeroCO2.wke!N348</f>
        <v>3083</v>
      </c>
      <c r="P348" s="14">
        <f>zeroCO2.wke!O348</f>
        <v>3655</v>
      </c>
      <c r="Q348" s="14">
        <f>zeroCO2.wke!P348</f>
        <v>0.96699999999999997</v>
      </c>
      <c r="R348" s="14">
        <f>zeroCO2.wke!Q348</f>
        <v>1.575</v>
      </c>
    </row>
    <row r="349" spans="1:18" x14ac:dyDescent="0.25">
      <c r="A349" s="13" t="str">
        <f t="shared" si="5"/>
        <v>SG-126-22</v>
      </c>
      <c r="B349" s="14">
        <f>zeroCO2.wke!A349</f>
        <v>35</v>
      </c>
      <c r="C349" s="14" t="str">
        <f>zeroCO2.wke!B349</f>
        <v>SG-126-22</v>
      </c>
      <c r="D349" s="14">
        <f>VALUE(zeroCO2.wke!C349)</f>
        <v>63</v>
      </c>
      <c r="E349" s="14" t="str">
        <f>zeroCO2.wke!D349</f>
        <v>85915</v>
      </c>
      <c r="F349" s="14" t="str">
        <f>zeroCO2.wke!E349</f>
        <v>05/29/21</v>
      </c>
      <c r="G349" s="14" t="str">
        <f>zeroCO2.wke!F349</f>
        <v>01:09:07</v>
      </c>
      <c r="H349" s="14">
        <f>zeroCO2.wke!G349</f>
        <v>8</v>
      </c>
      <c r="I349" s="14">
        <f>zeroCO2.wke!H349</f>
        <v>388.9</v>
      </c>
      <c r="J349" s="14">
        <f>zeroCO2.wke!I349</f>
        <v>10.430999999999999</v>
      </c>
      <c r="K349" s="14">
        <f>VALUE(zeroCO2.wke!J349)</f>
        <v>2</v>
      </c>
      <c r="L349" s="14">
        <f>VALUE(zeroCO2.wke!K349)</f>
        <v>2.4</v>
      </c>
      <c r="M349" s="14">
        <f>VALUE(zeroCO2.wke!L349)</f>
        <v>3</v>
      </c>
      <c r="N349" s="14">
        <f>zeroCO2.wke!M349</f>
        <v>2465</v>
      </c>
      <c r="O349" s="14">
        <f>zeroCO2.wke!N349</f>
        <v>2969</v>
      </c>
      <c r="P349" s="14">
        <f>zeroCO2.wke!O349</f>
        <v>3510</v>
      </c>
      <c r="Q349" s="14">
        <f>zeroCO2.wke!P349</f>
        <v>0.89300000000000002</v>
      </c>
      <c r="R349" s="14">
        <f>zeroCO2.wke!Q349</f>
        <v>1.653</v>
      </c>
    </row>
    <row r="350" spans="1:18" x14ac:dyDescent="0.25">
      <c r="A350" s="13" t="str">
        <f t="shared" si="5"/>
        <v>SG-126-22</v>
      </c>
      <c r="B350" s="14">
        <f>zeroCO2.wke!A350</f>
        <v>35</v>
      </c>
      <c r="C350" s="14" t="str">
        <f>zeroCO2.wke!B350</f>
        <v>SG-126-22</v>
      </c>
      <c r="D350" s="14">
        <f>VALUE(zeroCO2.wke!C350)</f>
        <v>63</v>
      </c>
      <c r="E350" s="14" t="str">
        <f>zeroCO2.wke!D350</f>
        <v>85915</v>
      </c>
      <c r="F350" s="14" t="str">
        <f>zeroCO2.wke!E350</f>
        <v>05/29/21</v>
      </c>
      <c r="G350" s="14" t="str">
        <f>zeroCO2.wke!F350</f>
        <v>01:09:07</v>
      </c>
      <c r="H350" s="14">
        <f>zeroCO2.wke!G350</f>
        <v>9</v>
      </c>
      <c r="I350" s="14">
        <f>zeroCO2.wke!H350</f>
        <v>448.7</v>
      </c>
      <c r="J350" s="14">
        <f>zeroCO2.wke!I350</f>
        <v>10.007999999999999</v>
      </c>
      <c r="K350" s="14">
        <f>VALUE(zeroCO2.wke!J350)</f>
        <v>2</v>
      </c>
      <c r="L350" s="14">
        <f>VALUE(zeroCO2.wke!K350)</f>
        <v>2.4</v>
      </c>
      <c r="M350" s="14">
        <f>VALUE(zeroCO2.wke!L350)</f>
        <v>3.1</v>
      </c>
      <c r="N350" s="14">
        <f>zeroCO2.wke!M350</f>
        <v>2367</v>
      </c>
      <c r="O350" s="14">
        <f>zeroCO2.wke!N350</f>
        <v>2850</v>
      </c>
      <c r="P350" s="14">
        <f>zeroCO2.wke!O350</f>
        <v>3374</v>
      </c>
      <c r="Q350" s="14">
        <f>zeroCO2.wke!P350</f>
        <v>0.89500000000000002</v>
      </c>
      <c r="R350" s="14">
        <f>zeroCO2.wke!Q350</f>
        <v>1.6359999999999999</v>
      </c>
    </row>
    <row r="351" spans="1:18" x14ac:dyDescent="0.25">
      <c r="A351" s="13" t="str">
        <f t="shared" si="5"/>
        <v>SG-126-22</v>
      </c>
      <c r="B351" s="14">
        <f>zeroCO2.wke!A351</f>
        <v>35</v>
      </c>
      <c r="C351" s="14" t="str">
        <f>zeroCO2.wke!B351</f>
        <v>SG-126-22</v>
      </c>
      <c r="D351" s="14">
        <f>VALUE(zeroCO2.wke!C351)</f>
        <v>63</v>
      </c>
      <c r="E351" s="14" t="str">
        <f>zeroCO2.wke!D351</f>
        <v>85915</v>
      </c>
      <c r="F351" s="14" t="str">
        <f>zeroCO2.wke!E351</f>
        <v>05/29/21</v>
      </c>
      <c r="G351" s="14" t="str">
        <f>zeroCO2.wke!F351</f>
        <v>01:09:07</v>
      </c>
      <c r="H351" s="14">
        <f>zeroCO2.wke!G351</f>
        <v>10</v>
      </c>
      <c r="I351" s="14">
        <f>zeroCO2.wke!H351</f>
        <v>508.3</v>
      </c>
      <c r="J351" s="14">
        <f>zeroCO2.wke!I351</f>
        <v>9.6170000000000009</v>
      </c>
      <c r="K351" s="14">
        <f>VALUE(zeroCO2.wke!J351)</f>
        <v>2</v>
      </c>
      <c r="L351" s="14">
        <f>VALUE(zeroCO2.wke!K351)</f>
        <v>2.4</v>
      </c>
      <c r="M351" s="14">
        <f>VALUE(zeroCO2.wke!L351)</f>
        <v>3</v>
      </c>
      <c r="N351" s="14">
        <f>zeroCO2.wke!M351</f>
        <v>2271</v>
      </c>
      <c r="O351" s="14">
        <f>zeroCO2.wke!N351</f>
        <v>2735</v>
      </c>
      <c r="P351" s="14">
        <f>zeroCO2.wke!O351</f>
        <v>3238</v>
      </c>
      <c r="Q351" s="14">
        <f>zeroCO2.wke!P351</f>
        <v>0.90100000000000002</v>
      </c>
      <c r="R351" s="14">
        <f>zeroCO2.wke!Q351</f>
        <v>1.6180000000000001</v>
      </c>
    </row>
    <row r="352" spans="1:18" x14ac:dyDescent="0.25">
      <c r="A352" s="13" t="b">
        <f t="shared" si="5"/>
        <v>0</v>
      </c>
      <c r="B352" s="14">
        <f>zeroCO2.wke!A352</f>
        <v>36</v>
      </c>
      <c r="C352" s="14" t="str">
        <f>zeroCO2.wke!B352</f>
        <v>SG-126-23</v>
      </c>
      <c r="D352" s="14">
        <f>VALUE(zeroCO2.wke!C352)</f>
        <v>90</v>
      </c>
      <c r="E352" s="14" t="str">
        <f>zeroCO2.wke!D352</f>
        <v>85916</v>
      </c>
      <c r="F352" s="14" t="str">
        <f>zeroCO2.wke!E352</f>
        <v>05/29/21</v>
      </c>
      <c r="G352" s="14" t="str">
        <f>zeroCO2.wke!F352</f>
        <v>01:21:43</v>
      </c>
      <c r="H352" s="14">
        <f>zeroCO2.wke!G352</f>
        <v>1</v>
      </c>
      <c r="I352" s="14">
        <f>zeroCO2.wke!H352</f>
        <v>27.2</v>
      </c>
      <c r="J352" s="14">
        <f>zeroCO2.wke!I352</f>
        <v>44.539000000000001</v>
      </c>
      <c r="K352" s="14">
        <f>VALUE(zeroCO2.wke!J352)</f>
        <v>1.3</v>
      </c>
      <c r="L352" s="14">
        <f>VALUE(zeroCO2.wke!K352)</f>
        <v>1.5</v>
      </c>
      <c r="M352" s="14">
        <f>VALUE(zeroCO2.wke!L352)</f>
        <v>2.1</v>
      </c>
      <c r="N352" s="14">
        <f>zeroCO2.wke!M352</f>
        <v>2458</v>
      </c>
      <c r="O352" s="14">
        <f>zeroCO2.wke!N352</f>
        <v>2880</v>
      </c>
      <c r="P352" s="14">
        <f>zeroCO2.wke!O352</f>
        <v>3388</v>
      </c>
      <c r="Q352" s="14">
        <f>zeroCO2.wke!P352</f>
        <v>-27.266999999999999</v>
      </c>
      <c r="R352" s="14">
        <f>zeroCO2.wke!Q352</f>
        <v>-33.578000000000003</v>
      </c>
    </row>
    <row r="353" spans="1:18" x14ac:dyDescent="0.25">
      <c r="A353" s="13" t="b">
        <f t="shared" si="5"/>
        <v>0</v>
      </c>
      <c r="B353" s="14">
        <f>zeroCO2.wke!A353</f>
        <v>36</v>
      </c>
      <c r="C353" s="14" t="str">
        <f>zeroCO2.wke!B353</f>
        <v>SG-126-23</v>
      </c>
      <c r="D353" s="14">
        <f>VALUE(zeroCO2.wke!C353)</f>
        <v>90</v>
      </c>
      <c r="E353" s="14" t="str">
        <f>zeroCO2.wke!D353</f>
        <v>85916</v>
      </c>
      <c r="F353" s="14" t="str">
        <f>zeroCO2.wke!E353</f>
        <v>05/29/21</v>
      </c>
      <c r="G353" s="14" t="str">
        <f>zeroCO2.wke!F353</f>
        <v>01:21:43</v>
      </c>
      <c r="H353" s="14">
        <f>zeroCO2.wke!G353</f>
        <v>2</v>
      </c>
      <c r="I353" s="14">
        <f>zeroCO2.wke!H353</f>
        <v>72.900000000000006</v>
      </c>
      <c r="J353" s="14">
        <f>zeroCO2.wke!I353</f>
        <v>44.838000000000001</v>
      </c>
      <c r="K353" s="14">
        <f>VALUE(zeroCO2.wke!J353)</f>
        <v>1.6</v>
      </c>
      <c r="L353" s="14">
        <f>VALUE(zeroCO2.wke!K353)</f>
        <v>1.9</v>
      </c>
      <c r="M353" s="14">
        <f>VALUE(zeroCO2.wke!L353)</f>
        <v>2.4</v>
      </c>
      <c r="N353" s="14">
        <f>zeroCO2.wke!M353</f>
        <v>2463</v>
      </c>
      <c r="O353" s="14">
        <f>zeroCO2.wke!N353</f>
        <v>2885</v>
      </c>
      <c r="P353" s="14">
        <f>zeroCO2.wke!O353</f>
        <v>3394</v>
      </c>
      <c r="Q353" s="14">
        <f>zeroCO2.wke!P353</f>
        <v>-27.329000000000001</v>
      </c>
      <c r="R353" s="14">
        <f>zeroCO2.wke!Q353</f>
        <v>-33.561</v>
      </c>
    </row>
    <row r="354" spans="1:18" x14ac:dyDescent="0.25">
      <c r="A354" s="13" t="b">
        <f t="shared" si="5"/>
        <v>0</v>
      </c>
      <c r="B354" s="14">
        <f>zeroCO2.wke!A354</f>
        <v>36</v>
      </c>
      <c r="C354" s="14" t="str">
        <f>zeroCO2.wke!B354</f>
        <v>SG-126-23</v>
      </c>
      <c r="D354" s="14">
        <f>VALUE(zeroCO2.wke!C354)</f>
        <v>90</v>
      </c>
      <c r="E354" s="14" t="str">
        <f>zeroCO2.wke!D354</f>
        <v>85916</v>
      </c>
      <c r="F354" s="14" t="str">
        <f>zeroCO2.wke!E354</f>
        <v>05/29/21</v>
      </c>
      <c r="G354" s="14" t="str">
        <f>zeroCO2.wke!F354</f>
        <v>01:21:43</v>
      </c>
      <c r="H354" s="14">
        <f>zeroCO2.wke!G354</f>
        <v>3</v>
      </c>
      <c r="I354" s="14">
        <f>zeroCO2.wke!H354</f>
        <v>118.7</v>
      </c>
      <c r="J354" s="14">
        <f>zeroCO2.wke!I354</f>
        <v>44.734000000000002</v>
      </c>
      <c r="K354" s="14">
        <f>VALUE(zeroCO2.wke!J354)</f>
        <v>1.6</v>
      </c>
      <c r="L354" s="14">
        <f>VALUE(zeroCO2.wke!K354)</f>
        <v>2</v>
      </c>
      <c r="M354" s="14">
        <f>VALUE(zeroCO2.wke!L354)</f>
        <v>2.6</v>
      </c>
      <c r="N354" s="14">
        <f>zeroCO2.wke!M354</f>
        <v>2457</v>
      </c>
      <c r="O354" s="14">
        <f>zeroCO2.wke!N354</f>
        <v>2878</v>
      </c>
      <c r="P354" s="14">
        <f>zeroCO2.wke!O354</f>
        <v>3386</v>
      </c>
      <c r="Q354" s="14">
        <f>zeroCO2.wke!P354</f>
        <v>-27.35</v>
      </c>
      <c r="R354" s="14">
        <f>zeroCO2.wke!Q354</f>
        <v>-33.6</v>
      </c>
    </row>
    <row r="355" spans="1:18" x14ac:dyDescent="0.25">
      <c r="A355" s="13" t="b">
        <f t="shared" si="5"/>
        <v>0</v>
      </c>
      <c r="B355" s="14">
        <f>zeroCO2.wke!A355</f>
        <v>36</v>
      </c>
      <c r="C355" s="14" t="str">
        <f>zeroCO2.wke!B355</f>
        <v>SG-126-23</v>
      </c>
      <c r="D355" s="14">
        <f>VALUE(zeroCO2.wke!C355)</f>
        <v>90</v>
      </c>
      <c r="E355" s="14" t="str">
        <f>zeroCO2.wke!D355</f>
        <v>85916</v>
      </c>
      <c r="F355" s="14" t="str">
        <f>zeroCO2.wke!E355</f>
        <v>05/29/21</v>
      </c>
      <c r="G355" s="14" t="str">
        <f>zeroCO2.wke!F355</f>
        <v>01:21:43</v>
      </c>
      <c r="H355" s="14">
        <f>zeroCO2.wke!G355</f>
        <v>4</v>
      </c>
      <c r="I355" s="14">
        <f>zeroCO2.wke!H355</f>
        <v>164.5</v>
      </c>
      <c r="J355" s="14">
        <f>zeroCO2.wke!I355</f>
        <v>44.723999999999997</v>
      </c>
      <c r="K355" s="14">
        <f>VALUE(zeroCO2.wke!J355)</f>
        <v>1.6</v>
      </c>
      <c r="L355" s="14">
        <f>VALUE(zeroCO2.wke!K355)</f>
        <v>2</v>
      </c>
      <c r="M355" s="14">
        <f>VALUE(zeroCO2.wke!L355)</f>
        <v>2.5</v>
      </c>
      <c r="N355" s="14">
        <f>zeroCO2.wke!M355</f>
        <v>2456</v>
      </c>
      <c r="O355" s="14">
        <f>zeroCO2.wke!N355</f>
        <v>2878</v>
      </c>
      <c r="P355" s="14">
        <f>zeroCO2.wke!O355</f>
        <v>3385</v>
      </c>
      <c r="Q355" s="14">
        <f>zeroCO2.wke!P355</f>
        <v>-27.347000000000001</v>
      </c>
      <c r="R355" s="14">
        <f>zeroCO2.wke!Q355</f>
        <v>-33.555999999999997</v>
      </c>
    </row>
    <row r="356" spans="1:18" x14ac:dyDescent="0.25">
      <c r="A356" s="13" t="b">
        <f t="shared" si="5"/>
        <v>0</v>
      </c>
      <c r="B356" s="14">
        <f>zeroCO2.wke!A356</f>
        <v>36</v>
      </c>
      <c r="C356" s="14" t="str">
        <f>zeroCO2.wke!B356</f>
        <v>SG-126-23</v>
      </c>
      <c r="D356" s="14">
        <f>VALUE(zeroCO2.wke!C356)</f>
        <v>90</v>
      </c>
      <c r="E356" s="14" t="str">
        <f>zeroCO2.wke!D356</f>
        <v>85916</v>
      </c>
      <c r="F356" s="14" t="str">
        <f>zeroCO2.wke!E356</f>
        <v>05/29/21</v>
      </c>
      <c r="G356" s="14" t="str">
        <f>zeroCO2.wke!F356</f>
        <v>01:21:43</v>
      </c>
      <c r="H356" s="14">
        <f>zeroCO2.wke!G356</f>
        <v>5</v>
      </c>
      <c r="I356" s="14">
        <f>zeroCO2.wke!H356</f>
        <v>209.8</v>
      </c>
      <c r="J356" s="14">
        <f>zeroCO2.wke!I356</f>
        <v>14.510999999999999</v>
      </c>
      <c r="K356" s="14">
        <f>VALUE(zeroCO2.wke!J356)</f>
        <v>1.6</v>
      </c>
      <c r="L356" s="14">
        <f>VALUE(zeroCO2.wke!K356)</f>
        <v>1.9</v>
      </c>
      <c r="M356" s="14">
        <f>VALUE(zeroCO2.wke!L356)</f>
        <v>2.5</v>
      </c>
      <c r="N356" s="14">
        <f>zeroCO2.wke!M356</f>
        <v>3401</v>
      </c>
      <c r="O356" s="14">
        <f>zeroCO2.wke!N356</f>
        <v>4096</v>
      </c>
      <c r="P356" s="14">
        <f>zeroCO2.wke!O356</f>
        <v>4844</v>
      </c>
      <c r="Q356" s="14">
        <f>zeroCO2.wke!P356</f>
        <v>1.0329999999999999</v>
      </c>
      <c r="R356" s="14">
        <f>zeroCO2.wke!Q356</f>
        <v>1.405</v>
      </c>
    </row>
    <row r="357" spans="1:18" x14ac:dyDescent="0.25">
      <c r="A357" s="13" t="str">
        <f t="shared" si="5"/>
        <v>SG-126-23</v>
      </c>
      <c r="B357" s="14">
        <f>zeroCO2.wke!A357</f>
        <v>36</v>
      </c>
      <c r="C357" s="14" t="str">
        <f>zeroCO2.wke!B357</f>
        <v>SG-126-23</v>
      </c>
      <c r="D357" s="14">
        <f>VALUE(zeroCO2.wke!C357)</f>
        <v>90</v>
      </c>
      <c r="E357" s="14" t="str">
        <f>zeroCO2.wke!D357</f>
        <v>85916</v>
      </c>
      <c r="F357" s="14" t="str">
        <f>zeroCO2.wke!E357</f>
        <v>05/29/21</v>
      </c>
      <c r="G357" s="14" t="str">
        <f>zeroCO2.wke!F357</f>
        <v>01:21:43</v>
      </c>
      <c r="H357" s="14">
        <f>zeroCO2.wke!G357</f>
        <v>6</v>
      </c>
      <c r="I357" s="14">
        <f>zeroCO2.wke!H357</f>
        <v>269.60000000000002</v>
      </c>
      <c r="J357" s="14">
        <f>zeroCO2.wke!I357</f>
        <v>14.507</v>
      </c>
      <c r="K357" s="14">
        <f>VALUE(zeroCO2.wke!J357)</f>
        <v>2</v>
      </c>
      <c r="L357" s="14">
        <f>VALUE(zeroCO2.wke!K357)</f>
        <v>2.4</v>
      </c>
      <c r="M357" s="14">
        <f>VALUE(zeroCO2.wke!L357)</f>
        <v>3.1</v>
      </c>
      <c r="N357" s="14">
        <f>zeroCO2.wke!M357</f>
        <v>3411</v>
      </c>
      <c r="O357" s="14">
        <f>zeroCO2.wke!N357</f>
        <v>4109</v>
      </c>
      <c r="P357" s="14">
        <f>zeroCO2.wke!O357</f>
        <v>4865</v>
      </c>
      <c r="Q357" s="14">
        <f>zeroCO2.wke!P357</f>
        <v>1.173</v>
      </c>
      <c r="R357" s="14">
        <f>zeroCO2.wke!Q357</f>
        <v>1.8660000000000001</v>
      </c>
    </row>
    <row r="358" spans="1:18" x14ac:dyDescent="0.25">
      <c r="A358" s="13" t="str">
        <f t="shared" si="5"/>
        <v>SG-126-23</v>
      </c>
      <c r="B358" s="14">
        <f>zeroCO2.wke!A358</f>
        <v>36</v>
      </c>
      <c r="C358" s="14" t="str">
        <f>zeroCO2.wke!B358</f>
        <v>SG-126-23</v>
      </c>
      <c r="D358" s="14">
        <f>VALUE(zeroCO2.wke!C358)</f>
        <v>90</v>
      </c>
      <c r="E358" s="14" t="str">
        <f>zeroCO2.wke!D358</f>
        <v>85916</v>
      </c>
      <c r="F358" s="14" t="str">
        <f>zeroCO2.wke!E358</f>
        <v>05/29/21</v>
      </c>
      <c r="G358" s="14" t="str">
        <f>zeroCO2.wke!F358</f>
        <v>01:21:43</v>
      </c>
      <c r="H358" s="14">
        <f>zeroCO2.wke!G358</f>
        <v>7</v>
      </c>
      <c r="I358" s="14">
        <f>zeroCO2.wke!H358</f>
        <v>329.4</v>
      </c>
      <c r="J358" s="14">
        <f>zeroCO2.wke!I358</f>
        <v>13.91</v>
      </c>
      <c r="K358" s="14">
        <f>VALUE(zeroCO2.wke!J358)</f>
        <v>2.1</v>
      </c>
      <c r="L358" s="14">
        <f>VALUE(zeroCO2.wke!K358)</f>
        <v>2.5</v>
      </c>
      <c r="M358" s="14">
        <f>VALUE(zeroCO2.wke!L358)</f>
        <v>3.3</v>
      </c>
      <c r="N358" s="14">
        <f>zeroCO2.wke!M358</f>
        <v>3269</v>
      </c>
      <c r="O358" s="14">
        <f>zeroCO2.wke!N358</f>
        <v>3938</v>
      </c>
      <c r="P358" s="14">
        <f>zeroCO2.wke!O358</f>
        <v>4668</v>
      </c>
      <c r="Q358" s="14">
        <f>zeroCO2.wke!P358</f>
        <v>1.198</v>
      </c>
      <c r="R358" s="14">
        <f>zeroCO2.wke!Q358</f>
        <v>1.7729999999999999</v>
      </c>
    </row>
    <row r="359" spans="1:18" x14ac:dyDescent="0.25">
      <c r="A359" s="13" t="str">
        <f t="shared" si="5"/>
        <v>SG-126-23</v>
      </c>
      <c r="B359" s="14">
        <f>zeroCO2.wke!A359</f>
        <v>36</v>
      </c>
      <c r="C359" s="14" t="str">
        <f>zeroCO2.wke!B359</f>
        <v>SG-126-23</v>
      </c>
      <c r="D359" s="14">
        <f>VALUE(zeroCO2.wke!C359)</f>
        <v>90</v>
      </c>
      <c r="E359" s="14" t="str">
        <f>zeroCO2.wke!D359</f>
        <v>85916</v>
      </c>
      <c r="F359" s="14" t="str">
        <f>zeroCO2.wke!E359</f>
        <v>05/29/21</v>
      </c>
      <c r="G359" s="14" t="str">
        <f>zeroCO2.wke!F359</f>
        <v>01:21:43</v>
      </c>
      <c r="H359" s="14">
        <f>zeroCO2.wke!G359</f>
        <v>8</v>
      </c>
      <c r="I359" s="14">
        <f>zeroCO2.wke!H359</f>
        <v>388.9</v>
      </c>
      <c r="J359" s="14">
        <f>zeroCO2.wke!I359</f>
        <v>13.359</v>
      </c>
      <c r="K359" s="14">
        <f>VALUE(zeroCO2.wke!J359)</f>
        <v>2.2000000000000002</v>
      </c>
      <c r="L359" s="14">
        <f>VALUE(zeroCO2.wke!K359)</f>
        <v>2.6</v>
      </c>
      <c r="M359" s="14">
        <f>VALUE(zeroCO2.wke!L359)</f>
        <v>3.4</v>
      </c>
      <c r="N359" s="14">
        <f>zeroCO2.wke!M359</f>
        <v>3147</v>
      </c>
      <c r="O359" s="14">
        <f>zeroCO2.wke!N359</f>
        <v>3791</v>
      </c>
      <c r="P359" s="14">
        <f>zeroCO2.wke!O359</f>
        <v>4482</v>
      </c>
      <c r="Q359" s="14">
        <f>zeroCO2.wke!P359</f>
        <v>1.1919999999999999</v>
      </c>
      <c r="R359" s="14">
        <f>zeroCO2.wke!Q359</f>
        <v>1.726</v>
      </c>
    </row>
    <row r="360" spans="1:18" x14ac:dyDescent="0.25">
      <c r="A360" s="13" t="str">
        <f t="shared" si="5"/>
        <v>SG-126-23</v>
      </c>
      <c r="B360" s="14">
        <f>zeroCO2.wke!A360</f>
        <v>36</v>
      </c>
      <c r="C360" s="14" t="str">
        <f>zeroCO2.wke!B360</f>
        <v>SG-126-23</v>
      </c>
      <c r="D360" s="14">
        <f>VALUE(zeroCO2.wke!C360)</f>
        <v>90</v>
      </c>
      <c r="E360" s="14" t="str">
        <f>zeroCO2.wke!D360</f>
        <v>85916</v>
      </c>
      <c r="F360" s="14" t="str">
        <f>zeroCO2.wke!E360</f>
        <v>05/29/21</v>
      </c>
      <c r="G360" s="14" t="str">
        <f>zeroCO2.wke!F360</f>
        <v>01:21:43</v>
      </c>
      <c r="H360" s="14">
        <f>zeroCO2.wke!G360</f>
        <v>9</v>
      </c>
      <c r="I360" s="14">
        <f>zeroCO2.wke!H360</f>
        <v>448.7</v>
      </c>
      <c r="J360" s="14">
        <f>zeroCO2.wke!I360</f>
        <v>12.839</v>
      </c>
      <c r="K360" s="14">
        <f>VALUE(zeroCO2.wke!J360)</f>
        <v>2.2000000000000002</v>
      </c>
      <c r="L360" s="14">
        <f>VALUE(zeroCO2.wke!K360)</f>
        <v>2.6</v>
      </c>
      <c r="M360" s="14">
        <f>VALUE(zeroCO2.wke!L360)</f>
        <v>3.3</v>
      </c>
      <c r="N360" s="14">
        <f>zeroCO2.wke!M360</f>
        <v>3028</v>
      </c>
      <c r="O360" s="14">
        <f>zeroCO2.wke!N360</f>
        <v>3647</v>
      </c>
      <c r="P360" s="14">
        <f>zeroCO2.wke!O360</f>
        <v>4319</v>
      </c>
      <c r="Q360" s="14">
        <f>zeroCO2.wke!P360</f>
        <v>1.206</v>
      </c>
      <c r="R360" s="14">
        <f>zeroCO2.wke!Q360</f>
        <v>1.784</v>
      </c>
    </row>
    <row r="361" spans="1:18" x14ac:dyDescent="0.25">
      <c r="A361" s="13" t="str">
        <f t="shared" si="5"/>
        <v>SG-126-23</v>
      </c>
      <c r="B361" s="14">
        <f>zeroCO2.wke!A361</f>
        <v>36</v>
      </c>
      <c r="C361" s="14" t="str">
        <f>zeroCO2.wke!B361</f>
        <v>SG-126-23</v>
      </c>
      <c r="D361" s="14">
        <f>VALUE(zeroCO2.wke!C361)</f>
        <v>90</v>
      </c>
      <c r="E361" s="14" t="str">
        <f>zeroCO2.wke!D361</f>
        <v>85916</v>
      </c>
      <c r="F361" s="14" t="str">
        <f>zeroCO2.wke!E361</f>
        <v>05/29/21</v>
      </c>
      <c r="G361" s="14" t="str">
        <f>zeroCO2.wke!F361</f>
        <v>01:21:43</v>
      </c>
      <c r="H361" s="14">
        <f>zeroCO2.wke!G361</f>
        <v>10</v>
      </c>
      <c r="I361" s="14">
        <f>zeroCO2.wke!H361</f>
        <v>508.3</v>
      </c>
      <c r="J361" s="14">
        <f>zeroCO2.wke!I361</f>
        <v>12.339</v>
      </c>
      <c r="K361" s="14">
        <f>VALUE(zeroCO2.wke!J361)</f>
        <v>2.2000000000000002</v>
      </c>
      <c r="L361" s="14">
        <f>VALUE(zeroCO2.wke!K361)</f>
        <v>2.6</v>
      </c>
      <c r="M361" s="14">
        <f>VALUE(zeroCO2.wke!L361)</f>
        <v>3.4</v>
      </c>
      <c r="N361" s="14">
        <f>zeroCO2.wke!M361</f>
        <v>2908</v>
      </c>
      <c r="O361" s="14">
        <f>zeroCO2.wke!N361</f>
        <v>3503</v>
      </c>
      <c r="P361" s="14">
        <f>zeroCO2.wke!O361</f>
        <v>4152</v>
      </c>
      <c r="Q361" s="14">
        <f>zeroCO2.wke!P361</f>
        <v>1.1990000000000001</v>
      </c>
      <c r="R361" s="14">
        <f>zeroCO2.wke!Q361</f>
        <v>1.7789999999999999</v>
      </c>
    </row>
    <row r="362" spans="1:18" x14ac:dyDescent="0.25">
      <c r="A362" s="13" t="b">
        <f t="shared" si="5"/>
        <v>0</v>
      </c>
      <c r="B362" s="14">
        <f>zeroCO2.wke!A362</f>
        <v>37</v>
      </c>
      <c r="C362" s="14" t="str">
        <f>zeroCO2.wke!B362</f>
        <v>SG-126-24</v>
      </c>
      <c r="D362" s="14">
        <f>VALUE(zeroCO2.wke!C362)</f>
        <v>78</v>
      </c>
      <c r="E362" s="14" t="str">
        <f>zeroCO2.wke!D362</f>
        <v>85917</v>
      </c>
      <c r="F362" s="14" t="str">
        <f>zeroCO2.wke!E362</f>
        <v>05/29/21</v>
      </c>
      <c r="G362" s="14" t="str">
        <f>zeroCO2.wke!F362</f>
        <v>01:34:21</v>
      </c>
      <c r="H362" s="14">
        <f>zeroCO2.wke!G362</f>
        <v>1</v>
      </c>
      <c r="I362" s="14">
        <f>zeroCO2.wke!H362</f>
        <v>27.2</v>
      </c>
      <c r="J362" s="14">
        <f>zeroCO2.wke!I362</f>
        <v>44.485999999999997</v>
      </c>
      <c r="K362" s="14">
        <f>VALUE(zeroCO2.wke!J362)</f>
        <v>1.3</v>
      </c>
      <c r="L362" s="14">
        <f>VALUE(zeroCO2.wke!K362)</f>
        <v>1.6</v>
      </c>
      <c r="M362" s="14">
        <f>VALUE(zeroCO2.wke!L362)</f>
        <v>2.1</v>
      </c>
      <c r="N362" s="14">
        <f>zeroCO2.wke!M362</f>
        <v>2452</v>
      </c>
      <c r="O362" s="14">
        <f>zeroCO2.wke!N362</f>
        <v>2872</v>
      </c>
      <c r="P362" s="14">
        <f>zeroCO2.wke!O362</f>
        <v>3379</v>
      </c>
      <c r="Q362" s="14">
        <f>zeroCO2.wke!P362</f>
        <v>-27.292000000000002</v>
      </c>
      <c r="R362" s="14">
        <f>zeroCO2.wke!Q362</f>
        <v>-33.585000000000001</v>
      </c>
    </row>
    <row r="363" spans="1:18" x14ac:dyDescent="0.25">
      <c r="A363" s="13" t="b">
        <f t="shared" si="5"/>
        <v>0</v>
      </c>
      <c r="B363" s="14">
        <f>zeroCO2.wke!A363</f>
        <v>37</v>
      </c>
      <c r="C363" s="14" t="str">
        <f>zeroCO2.wke!B363</f>
        <v>SG-126-24</v>
      </c>
      <c r="D363" s="14">
        <f>VALUE(zeroCO2.wke!C363)</f>
        <v>78</v>
      </c>
      <c r="E363" s="14" t="str">
        <f>zeroCO2.wke!D363</f>
        <v>85917</v>
      </c>
      <c r="F363" s="14" t="str">
        <f>zeroCO2.wke!E363</f>
        <v>05/29/21</v>
      </c>
      <c r="G363" s="14" t="str">
        <f>zeroCO2.wke!F363</f>
        <v>01:34:21</v>
      </c>
      <c r="H363" s="14">
        <f>zeroCO2.wke!G363</f>
        <v>2</v>
      </c>
      <c r="I363" s="14">
        <f>zeroCO2.wke!H363</f>
        <v>72.900000000000006</v>
      </c>
      <c r="J363" s="14">
        <f>zeroCO2.wke!I363</f>
        <v>44.728000000000002</v>
      </c>
      <c r="K363" s="14">
        <f>VALUE(zeroCO2.wke!J363)</f>
        <v>1.6</v>
      </c>
      <c r="L363" s="14">
        <f>VALUE(zeroCO2.wke!K363)</f>
        <v>1.9</v>
      </c>
      <c r="M363" s="14">
        <f>VALUE(zeroCO2.wke!L363)</f>
        <v>2.5</v>
      </c>
      <c r="N363" s="14">
        <f>zeroCO2.wke!M363</f>
        <v>2457</v>
      </c>
      <c r="O363" s="14">
        <f>zeroCO2.wke!N363</f>
        <v>2878</v>
      </c>
      <c r="P363" s="14">
        <f>zeroCO2.wke!O363</f>
        <v>3386</v>
      </c>
      <c r="Q363" s="14">
        <f>zeroCO2.wke!P363</f>
        <v>-27.314</v>
      </c>
      <c r="R363" s="14">
        <f>zeroCO2.wke!Q363</f>
        <v>-33.576999999999998</v>
      </c>
    </row>
    <row r="364" spans="1:18" x14ac:dyDescent="0.25">
      <c r="A364" s="13" t="b">
        <f t="shared" si="5"/>
        <v>0</v>
      </c>
      <c r="B364" s="14">
        <f>zeroCO2.wke!A364</f>
        <v>37</v>
      </c>
      <c r="C364" s="14" t="str">
        <f>zeroCO2.wke!B364</f>
        <v>SG-126-24</v>
      </c>
      <c r="D364" s="14">
        <f>VALUE(zeroCO2.wke!C364)</f>
        <v>78</v>
      </c>
      <c r="E364" s="14" t="str">
        <f>zeroCO2.wke!D364</f>
        <v>85917</v>
      </c>
      <c r="F364" s="14" t="str">
        <f>zeroCO2.wke!E364</f>
        <v>05/29/21</v>
      </c>
      <c r="G364" s="14" t="str">
        <f>zeroCO2.wke!F364</f>
        <v>01:34:21</v>
      </c>
      <c r="H364" s="14">
        <f>zeroCO2.wke!G364</f>
        <v>3</v>
      </c>
      <c r="I364" s="14">
        <f>zeroCO2.wke!H364</f>
        <v>118.7</v>
      </c>
      <c r="J364" s="14">
        <f>zeroCO2.wke!I364</f>
        <v>44.74</v>
      </c>
      <c r="K364" s="14">
        <f>VALUE(zeroCO2.wke!J364)</f>
        <v>1.6</v>
      </c>
      <c r="L364" s="14">
        <f>VALUE(zeroCO2.wke!K364)</f>
        <v>2</v>
      </c>
      <c r="M364" s="14">
        <f>VALUE(zeroCO2.wke!L364)</f>
        <v>2.6</v>
      </c>
      <c r="N364" s="14">
        <f>zeroCO2.wke!M364</f>
        <v>2457</v>
      </c>
      <c r="O364" s="14">
        <f>zeroCO2.wke!N364</f>
        <v>2877</v>
      </c>
      <c r="P364" s="14">
        <f>zeroCO2.wke!O364</f>
        <v>3386</v>
      </c>
      <c r="Q364" s="14">
        <f>zeroCO2.wke!P364</f>
        <v>-27.35</v>
      </c>
      <c r="R364" s="14">
        <f>zeroCO2.wke!Q364</f>
        <v>-33.6</v>
      </c>
    </row>
    <row r="365" spans="1:18" x14ac:dyDescent="0.25">
      <c r="A365" s="13" t="b">
        <f t="shared" si="5"/>
        <v>0</v>
      </c>
      <c r="B365" s="14">
        <f>zeroCO2.wke!A365</f>
        <v>37</v>
      </c>
      <c r="C365" s="14" t="str">
        <f>zeroCO2.wke!B365</f>
        <v>SG-126-24</v>
      </c>
      <c r="D365" s="14">
        <f>VALUE(zeroCO2.wke!C365)</f>
        <v>78</v>
      </c>
      <c r="E365" s="14" t="str">
        <f>zeroCO2.wke!D365</f>
        <v>85917</v>
      </c>
      <c r="F365" s="14" t="str">
        <f>zeroCO2.wke!E365</f>
        <v>05/29/21</v>
      </c>
      <c r="G365" s="14" t="str">
        <f>zeroCO2.wke!F365</f>
        <v>01:34:21</v>
      </c>
      <c r="H365" s="14">
        <f>zeroCO2.wke!G365</f>
        <v>4</v>
      </c>
      <c r="I365" s="14">
        <f>zeroCO2.wke!H365</f>
        <v>164.5</v>
      </c>
      <c r="J365" s="14">
        <f>zeroCO2.wke!I365</f>
        <v>44.710999999999999</v>
      </c>
      <c r="K365" s="14">
        <f>VALUE(zeroCO2.wke!J365)</f>
        <v>1.7</v>
      </c>
      <c r="L365" s="14">
        <f>VALUE(zeroCO2.wke!K365)</f>
        <v>2</v>
      </c>
      <c r="M365" s="14">
        <f>VALUE(zeroCO2.wke!L365)</f>
        <v>2.6</v>
      </c>
      <c r="N365" s="14">
        <f>zeroCO2.wke!M365</f>
        <v>2458</v>
      </c>
      <c r="O365" s="14">
        <f>zeroCO2.wke!N365</f>
        <v>2880</v>
      </c>
      <c r="P365" s="14">
        <f>zeroCO2.wke!O365</f>
        <v>3388</v>
      </c>
      <c r="Q365" s="14">
        <f>zeroCO2.wke!P365</f>
        <v>-27.367000000000001</v>
      </c>
      <c r="R365" s="14">
        <f>zeroCO2.wke!Q365</f>
        <v>-33.610999999999997</v>
      </c>
    </row>
    <row r="366" spans="1:18" x14ac:dyDescent="0.25">
      <c r="A366" s="13" t="b">
        <f t="shared" si="5"/>
        <v>0</v>
      </c>
      <c r="B366" s="14">
        <f>zeroCO2.wke!A366</f>
        <v>37</v>
      </c>
      <c r="C366" s="14" t="str">
        <f>zeroCO2.wke!B366</f>
        <v>SG-126-24</v>
      </c>
      <c r="D366" s="14">
        <f>VALUE(zeroCO2.wke!C366)</f>
        <v>78</v>
      </c>
      <c r="E366" s="14" t="str">
        <f>zeroCO2.wke!D366</f>
        <v>85917</v>
      </c>
      <c r="F366" s="14" t="str">
        <f>zeroCO2.wke!E366</f>
        <v>05/29/21</v>
      </c>
      <c r="G366" s="14" t="str">
        <f>zeroCO2.wke!F366</f>
        <v>01:34:21</v>
      </c>
      <c r="H366" s="14">
        <f>zeroCO2.wke!G366</f>
        <v>5</v>
      </c>
      <c r="I366" s="14">
        <f>zeroCO2.wke!H366</f>
        <v>209.8</v>
      </c>
      <c r="J366" s="14">
        <f>zeroCO2.wke!I366</f>
        <v>12.467000000000001</v>
      </c>
      <c r="K366" s="14">
        <f>VALUE(zeroCO2.wke!J366)</f>
        <v>1.6</v>
      </c>
      <c r="L366" s="14">
        <f>VALUE(zeroCO2.wke!K366)</f>
        <v>1.9</v>
      </c>
      <c r="M366" s="14">
        <f>VALUE(zeroCO2.wke!L366)</f>
        <v>2.5</v>
      </c>
      <c r="N366" s="14">
        <f>zeroCO2.wke!M366</f>
        <v>2931</v>
      </c>
      <c r="O366" s="14">
        <f>zeroCO2.wke!N366</f>
        <v>3532</v>
      </c>
      <c r="P366" s="14">
        <f>zeroCO2.wke!O366</f>
        <v>4173</v>
      </c>
      <c r="Q366" s="14">
        <f>zeroCO2.wke!P366</f>
        <v>1.427</v>
      </c>
      <c r="R366" s="14">
        <f>zeroCO2.wke!Q366</f>
        <v>1.071</v>
      </c>
    </row>
    <row r="367" spans="1:18" x14ac:dyDescent="0.25">
      <c r="A367" s="13" t="str">
        <f t="shared" si="5"/>
        <v>SG-126-24</v>
      </c>
      <c r="B367" s="14">
        <f>zeroCO2.wke!A367</f>
        <v>37</v>
      </c>
      <c r="C367" s="14" t="str">
        <f>zeroCO2.wke!B367</f>
        <v>SG-126-24</v>
      </c>
      <c r="D367" s="14">
        <f>VALUE(zeroCO2.wke!C367)</f>
        <v>78</v>
      </c>
      <c r="E367" s="14" t="str">
        <f>zeroCO2.wke!D367</f>
        <v>85917</v>
      </c>
      <c r="F367" s="14" t="str">
        <f>zeroCO2.wke!E367</f>
        <v>05/29/21</v>
      </c>
      <c r="G367" s="14" t="str">
        <f>zeroCO2.wke!F367</f>
        <v>01:34:21</v>
      </c>
      <c r="H367" s="14">
        <f>zeroCO2.wke!G367</f>
        <v>6</v>
      </c>
      <c r="I367" s="14">
        <f>zeroCO2.wke!H367</f>
        <v>269.60000000000002</v>
      </c>
      <c r="J367" s="14">
        <f>zeroCO2.wke!I367</f>
        <v>12.5</v>
      </c>
      <c r="K367" s="14">
        <f>VALUE(zeroCO2.wke!J367)</f>
        <v>1.9</v>
      </c>
      <c r="L367" s="14">
        <f>VALUE(zeroCO2.wke!K367)</f>
        <v>2.2999999999999998</v>
      </c>
      <c r="M367" s="14">
        <f>VALUE(zeroCO2.wke!L367)</f>
        <v>3</v>
      </c>
      <c r="N367" s="14">
        <f>zeroCO2.wke!M367</f>
        <v>2940</v>
      </c>
      <c r="O367" s="14">
        <f>zeroCO2.wke!N367</f>
        <v>3543</v>
      </c>
      <c r="P367" s="14">
        <f>zeroCO2.wke!O367</f>
        <v>4191</v>
      </c>
      <c r="Q367" s="14">
        <f>zeroCO2.wke!P367</f>
        <v>1.59</v>
      </c>
      <c r="R367" s="14">
        <f>zeroCO2.wke!Q367</f>
        <v>1.393</v>
      </c>
    </row>
    <row r="368" spans="1:18" x14ac:dyDescent="0.25">
      <c r="A368" s="13" t="str">
        <f t="shared" si="5"/>
        <v>SG-126-24</v>
      </c>
      <c r="B368" s="14">
        <f>zeroCO2.wke!A368</f>
        <v>37</v>
      </c>
      <c r="C368" s="14" t="str">
        <f>zeroCO2.wke!B368</f>
        <v>SG-126-24</v>
      </c>
      <c r="D368" s="14">
        <f>VALUE(zeroCO2.wke!C368)</f>
        <v>78</v>
      </c>
      <c r="E368" s="14" t="str">
        <f>zeroCO2.wke!D368</f>
        <v>85917</v>
      </c>
      <c r="F368" s="14" t="str">
        <f>zeroCO2.wke!E368</f>
        <v>05/29/21</v>
      </c>
      <c r="G368" s="14" t="str">
        <f>zeroCO2.wke!F368</f>
        <v>01:34:21</v>
      </c>
      <c r="H368" s="14">
        <f>zeroCO2.wke!G368</f>
        <v>7</v>
      </c>
      <c r="I368" s="14">
        <f>zeroCO2.wke!H368</f>
        <v>329.4</v>
      </c>
      <c r="J368" s="14">
        <f>zeroCO2.wke!I368</f>
        <v>11.976000000000001</v>
      </c>
      <c r="K368" s="14">
        <f>VALUE(zeroCO2.wke!J368)</f>
        <v>2</v>
      </c>
      <c r="L368" s="14">
        <f>VALUE(zeroCO2.wke!K368)</f>
        <v>2.4</v>
      </c>
      <c r="M368" s="14">
        <f>VALUE(zeroCO2.wke!L368)</f>
        <v>3.1</v>
      </c>
      <c r="N368" s="14">
        <f>zeroCO2.wke!M368</f>
        <v>2818</v>
      </c>
      <c r="O368" s="14">
        <f>zeroCO2.wke!N368</f>
        <v>3395</v>
      </c>
      <c r="P368" s="14">
        <f>zeroCO2.wke!O368</f>
        <v>4024</v>
      </c>
      <c r="Q368" s="14">
        <f>zeroCO2.wke!P368</f>
        <v>1.58</v>
      </c>
      <c r="R368" s="14">
        <f>zeroCO2.wke!Q368</f>
        <v>1.55</v>
      </c>
    </row>
    <row r="369" spans="1:18" x14ac:dyDescent="0.25">
      <c r="A369" s="13" t="str">
        <f t="shared" si="5"/>
        <v>SG-126-24</v>
      </c>
      <c r="B369" s="14">
        <f>zeroCO2.wke!A369</f>
        <v>37</v>
      </c>
      <c r="C369" s="14" t="str">
        <f>zeroCO2.wke!B369</f>
        <v>SG-126-24</v>
      </c>
      <c r="D369" s="14">
        <f>VALUE(zeroCO2.wke!C369)</f>
        <v>78</v>
      </c>
      <c r="E369" s="14" t="str">
        <f>zeroCO2.wke!D369</f>
        <v>85917</v>
      </c>
      <c r="F369" s="14" t="str">
        <f>zeroCO2.wke!E369</f>
        <v>05/29/21</v>
      </c>
      <c r="G369" s="14" t="str">
        <f>zeroCO2.wke!F369</f>
        <v>01:34:21</v>
      </c>
      <c r="H369" s="14">
        <f>zeroCO2.wke!G369</f>
        <v>8</v>
      </c>
      <c r="I369" s="14">
        <f>zeroCO2.wke!H369</f>
        <v>388.9</v>
      </c>
      <c r="J369" s="14">
        <f>zeroCO2.wke!I369</f>
        <v>11.49</v>
      </c>
      <c r="K369" s="14">
        <f>VALUE(zeroCO2.wke!J369)</f>
        <v>2</v>
      </c>
      <c r="L369" s="14">
        <f>VALUE(zeroCO2.wke!K369)</f>
        <v>2.5</v>
      </c>
      <c r="M369" s="14">
        <f>VALUE(zeroCO2.wke!L369)</f>
        <v>3.2</v>
      </c>
      <c r="N369" s="14">
        <f>zeroCO2.wke!M369</f>
        <v>2711</v>
      </c>
      <c r="O369" s="14">
        <f>zeroCO2.wke!N369</f>
        <v>3266</v>
      </c>
      <c r="P369" s="14">
        <f>zeroCO2.wke!O369</f>
        <v>3860</v>
      </c>
      <c r="Q369" s="14">
        <f>zeroCO2.wke!P369</f>
        <v>1.516</v>
      </c>
      <c r="R369" s="14">
        <f>zeroCO2.wke!Q369</f>
        <v>1.391</v>
      </c>
    </row>
    <row r="370" spans="1:18" x14ac:dyDescent="0.25">
      <c r="A370" s="13" t="str">
        <f t="shared" si="5"/>
        <v>SG-126-24</v>
      </c>
      <c r="B370" s="14">
        <f>zeroCO2.wke!A370</f>
        <v>37</v>
      </c>
      <c r="C370" s="14" t="str">
        <f>zeroCO2.wke!B370</f>
        <v>SG-126-24</v>
      </c>
      <c r="D370" s="14">
        <f>VALUE(zeroCO2.wke!C370)</f>
        <v>78</v>
      </c>
      <c r="E370" s="14" t="str">
        <f>zeroCO2.wke!D370</f>
        <v>85917</v>
      </c>
      <c r="F370" s="14" t="str">
        <f>zeroCO2.wke!E370</f>
        <v>05/29/21</v>
      </c>
      <c r="G370" s="14" t="str">
        <f>zeroCO2.wke!F370</f>
        <v>01:34:21</v>
      </c>
      <c r="H370" s="14">
        <f>zeroCO2.wke!G370</f>
        <v>9</v>
      </c>
      <c r="I370" s="14">
        <f>zeroCO2.wke!H370</f>
        <v>448.7</v>
      </c>
      <c r="J370" s="14">
        <f>zeroCO2.wke!I370</f>
        <v>11.071999999999999</v>
      </c>
      <c r="K370" s="14">
        <f>VALUE(zeroCO2.wke!J370)</f>
        <v>2</v>
      </c>
      <c r="L370" s="14">
        <f>VALUE(zeroCO2.wke!K370)</f>
        <v>2.4</v>
      </c>
      <c r="M370" s="14">
        <f>VALUE(zeroCO2.wke!L370)</f>
        <v>3.2</v>
      </c>
      <c r="N370" s="14">
        <f>zeroCO2.wke!M370</f>
        <v>2612</v>
      </c>
      <c r="O370" s="14">
        <f>zeroCO2.wke!N370</f>
        <v>3147</v>
      </c>
      <c r="P370" s="14">
        <f>zeroCO2.wke!O370</f>
        <v>3724</v>
      </c>
      <c r="Q370" s="14">
        <f>zeroCO2.wke!P370</f>
        <v>1.603</v>
      </c>
      <c r="R370" s="14">
        <f>zeroCO2.wke!Q370</f>
        <v>1.4590000000000001</v>
      </c>
    </row>
    <row r="371" spans="1:18" x14ac:dyDescent="0.25">
      <c r="A371" s="13" t="str">
        <f t="shared" si="5"/>
        <v>SG-126-24</v>
      </c>
      <c r="B371" s="14">
        <f>zeroCO2.wke!A371</f>
        <v>37</v>
      </c>
      <c r="C371" s="14" t="str">
        <f>zeroCO2.wke!B371</f>
        <v>SG-126-24</v>
      </c>
      <c r="D371" s="14">
        <f>VALUE(zeroCO2.wke!C371)</f>
        <v>78</v>
      </c>
      <c r="E371" s="14" t="str">
        <f>zeroCO2.wke!D371</f>
        <v>85917</v>
      </c>
      <c r="F371" s="14" t="str">
        <f>zeroCO2.wke!E371</f>
        <v>05/29/21</v>
      </c>
      <c r="G371" s="14" t="str">
        <f>zeroCO2.wke!F371</f>
        <v>01:34:21</v>
      </c>
      <c r="H371" s="14">
        <f>zeroCO2.wke!G371</f>
        <v>10</v>
      </c>
      <c r="I371" s="14">
        <f>zeroCO2.wke!H371</f>
        <v>508.3</v>
      </c>
      <c r="J371" s="14">
        <f>zeroCO2.wke!I371</f>
        <v>10.625</v>
      </c>
      <c r="K371" s="14">
        <f>VALUE(zeroCO2.wke!J371)</f>
        <v>2</v>
      </c>
      <c r="L371" s="14">
        <f>VALUE(zeroCO2.wke!K371)</f>
        <v>2.4</v>
      </c>
      <c r="M371" s="14">
        <f>VALUE(zeroCO2.wke!L371)</f>
        <v>3.2</v>
      </c>
      <c r="N371" s="14">
        <f>zeroCO2.wke!M371</f>
        <v>2509</v>
      </c>
      <c r="O371" s="14">
        <f>zeroCO2.wke!N371</f>
        <v>3023</v>
      </c>
      <c r="P371" s="14">
        <f>zeroCO2.wke!O371</f>
        <v>3580</v>
      </c>
      <c r="Q371" s="14">
        <f>zeroCO2.wke!P371</f>
        <v>1.631</v>
      </c>
      <c r="R371" s="14">
        <f>zeroCO2.wke!Q371</f>
        <v>1.4570000000000001</v>
      </c>
    </row>
    <row r="372" spans="1:18" x14ac:dyDescent="0.25">
      <c r="A372" s="13" t="b">
        <f t="shared" si="5"/>
        <v>0</v>
      </c>
      <c r="B372" s="14">
        <f>zeroCO2.wke!A372</f>
        <v>38</v>
      </c>
      <c r="C372" s="14" t="str">
        <f>zeroCO2.wke!B372</f>
        <v>SG-126-25</v>
      </c>
      <c r="D372" s="14">
        <f>VALUE(zeroCO2.wke!C372)</f>
        <v>116</v>
      </c>
      <c r="E372" s="14" t="str">
        <f>zeroCO2.wke!D372</f>
        <v>85918</v>
      </c>
      <c r="F372" s="14" t="str">
        <f>zeroCO2.wke!E372</f>
        <v>05/29/21</v>
      </c>
      <c r="G372" s="14" t="str">
        <f>zeroCO2.wke!F372</f>
        <v>01:47:02</v>
      </c>
      <c r="H372" s="14">
        <f>zeroCO2.wke!G372</f>
        <v>1</v>
      </c>
      <c r="I372" s="14">
        <f>zeroCO2.wke!H372</f>
        <v>27.2</v>
      </c>
      <c r="J372" s="14">
        <f>zeroCO2.wke!I372</f>
        <v>44.497999999999998</v>
      </c>
      <c r="K372" s="14">
        <f>VALUE(zeroCO2.wke!J372)</f>
        <v>1.3</v>
      </c>
      <c r="L372" s="14">
        <f>VALUE(zeroCO2.wke!K372)</f>
        <v>1.6</v>
      </c>
      <c r="M372" s="14">
        <f>VALUE(zeroCO2.wke!L372)</f>
        <v>2.1</v>
      </c>
      <c r="N372" s="14">
        <f>zeroCO2.wke!M372</f>
        <v>2463</v>
      </c>
      <c r="O372" s="14">
        <f>zeroCO2.wke!N372</f>
        <v>2885</v>
      </c>
      <c r="P372" s="14">
        <f>zeroCO2.wke!O372</f>
        <v>3394</v>
      </c>
      <c r="Q372" s="14">
        <f>zeroCO2.wke!P372</f>
        <v>-27.282</v>
      </c>
      <c r="R372" s="14">
        <f>zeroCO2.wke!Q372</f>
        <v>-33.572000000000003</v>
      </c>
    </row>
    <row r="373" spans="1:18" x14ac:dyDescent="0.25">
      <c r="A373" s="13" t="b">
        <f t="shared" si="5"/>
        <v>0</v>
      </c>
      <c r="B373" s="14">
        <f>zeroCO2.wke!A373</f>
        <v>38</v>
      </c>
      <c r="C373" s="14" t="str">
        <f>zeroCO2.wke!B373</f>
        <v>SG-126-25</v>
      </c>
      <c r="D373" s="14">
        <f>VALUE(zeroCO2.wke!C373)</f>
        <v>116</v>
      </c>
      <c r="E373" s="14" t="str">
        <f>zeroCO2.wke!D373</f>
        <v>85918</v>
      </c>
      <c r="F373" s="14" t="str">
        <f>zeroCO2.wke!E373</f>
        <v>05/29/21</v>
      </c>
      <c r="G373" s="14" t="str">
        <f>zeroCO2.wke!F373</f>
        <v>01:47:02</v>
      </c>
      <c r="H373" s="14">
        <f>zeroCO2.wke!G373</f>
        <v>2</v>
      </c>
      <c r="I373" s="14">
        <f>zeroCO2.wke!H373</f>
        <v>72.900000000000006</v>
      </c>
      <c r="J373" s="14">
        <f>zeroCO2.wke!I373</f>
        <v>44.731999999999999</v>
      </c>
      <c r="K373" s="14">
        <f>VALUE(zeroCO2.wke!J373)</f>
        <v>1.6</v>
      </c>
      <c r="L373" s="14">
        <f>VALUE(zeroCO2.wke!K373)</f>
        <v>1.9</v>
      </c>
      <c r="M373" s="14">
        <f>VALUE(zeroCO2.wke!L373)</f>
        <v>2.5</v>
      </c>
      <c r="N373" s="14">
        <f>zeroCO2.wke!M373</f>
        <v>2458</v>
      </c>
      <c r="O373" s="14">
        <f>zeroCO2.wke!N373</f>
        <v>2879</v>
      </c>
      <c r="P373" s="14">
        <f>zeroCO2.wke!O373</f>
        <v>3387</v>
      </c>
      <c r="Q373" s="14">
        <f>zeroCO2.wke!P373</f>
        <v>-27.283000000000001</v>
      </c>
      <c r="R373" s="14">
        <f>zeroCO2.wke!Q373</f>
        <v>-33.597999999999999</v>
      </c>
    </row>
    <row r="374" spans="1:18" x14ac:dyDescent="0.25">
      <c r="A374" s="13" t="b">
        <f t="shared" si="5"/>
        <v>0</v>
      </c>
      <c r="B374" s="14">
        <f>zeroCO2.wke!A374</f>
        <v>38</v>
      </c>
      <c r="C374" s="14" t="str">
        <f>zeroCO2.wke!B374</f>
        <v>SG-126-25</v>
      </c>
      <c r="D374" s="14">
        <f>VALUE(zeroCO2.wke!C374)</f>
        <v>116</v>
      </c>
      <c r="E374" s="14" t="str">
        <f>zeroCO2.wke!D374</f>
        <v>85918</v>
      </c>
      <c r="F374" s="14" t="str">
        <f>zeroCO2.wke!E374</f>
        <v>05/29/21</v>
      </c>
      <c r="G374" s="14" t="str">
        <f>zeroCO2.wke!F374</f>
        <v>01:47:02</v>
      </c>
      <c r="H374" s="14">
        <f>zeroCO2.wke!G374</f>
        <v>3</v>
      </c>
      <c r="I374" s="14">
        <f>zeroCO2.wke!H374</f>
        <v>118.7</v>
      </c>
      <c r="J374" s="14">
        <f>zeroCO2.wke!I374</f>
        <v>44.793999999999997</v>
      </c>
      <c r="K374" s="14">
        <f>VALUE(zeroCO2.wke!J374)</f>
        <v>1.6</v>
      </c>
      <c r="L374" s="14">
        <f>VALUE(zeroCO2.wke!K374)</f>
        <v>1.9</v>
      </c>
      <c r="M374" s="14">
        <f>VALUE(zeroCO2.wke!L374)</f>
        <v>2.6</v>
      </c>
      <c r="N374" s="14">
        <f>zeroCO2.wke!M374</f>
        <v>2461</v>
      </c>
      <c r="O374" s="14">
        <f>zeroCO2.wke!N374</f>
        <v>2884</v>
      </c>
      <c r="P374" s="14">
        <f>zeroCO2.wke!O374</f>
        <v>3392</v>
      </c>
      <c r="Q374" s="14">
        <f>zeroCO2.wke!P374</f>
        <v>-27.35</v>
      </c>
      <c r="R374" s="14">
        <f>zeroCO2.wke!Q374</f>
        <v>-33.6</v>
      </c>
    </row>
    <row r="375" spans="1:18" x14ac:dyDescent="0.25">
      <c r="A375" s="13" t="b">
        <f t="shared" si="5"/>
        <v>0</v>
      </c>
      <c r="B375" s="14">
        <f>zeroCO2.wke!A375</f>
        <v>38</v>
      </c>
      <c r="C375" s="14" t="str">
        <f>zeroCO2.wke!B375</f>
        <v>SG-126-25</v>
      </c>
      <c r="D375" s="14">
        <f>VALUE(zeroCO2.wke!C375)</f>
        <v>116</v>
      </c>
      <c r="E375" s="14" t="str">
        <f>zeroCO2.wke!D375</f>
        <v>85918</v>
      </c>
      <c r="F375" s="14" t="str">
        <f>zeroCO2.wke!E375</f>
        <v>05/29/21</v>
      </c>
      <c r="G375" s="14" t="str">
        <f>zeroCO2.wke!F375</f>
        <v>01:47:02</v>
      </c>
      <c r="H375" s="14">
        <f>zeroCO2.wke!G375</f>
        <v>4</v>
      </c>
      <c r="I375" s="14">
        <f>zeroCO2.wke!H375</f>
        <v>164.5</v>
      </c>
      <c r="J375" s="14">
        <f>zeroCO2.wke!I375</f>
        <v>44.801000000000002</v>
      </c>
      <c r="K375" s="14">
        <f>VALUE(zeroCO2.wke!J375)</f>
        <v>1.7</v>
      </c>
      <c r="L375" s="14">
        <f>VALUE(zeroCO2.wke!K375)</f>
        <v>2</v>
      </c>
      <c r="M375" s="14">
        <f>VALUE(zeroCO2.wke!L375)</f>
        <v>2.6</v>
      </c>
      <c r="N375" s="14">
        <f>zeroCO2.wke!M375</f>
        <v>2458</v>
      </c>
      <c r="O375" s="14">
        <f>zeroCO2.wke!N375</f>
        <v>2879</v>
      </c>
      <c r="P375" s="14">
        <f>zeroCO2.wke!O375</f>
        <v>3386</v>
      </c>
      <c r="Q375" s="14">
        <f>zeroCO2.wke!P375</f>
        <v>-27.361999999999998</v>
      </c>
      <c r="R375" s="14">
        <f>zeroCO2.wke!Q375</f>
        <v>-33.612000000000002</v>
      </c>
    </row>
    <row r="376" spans="1:18" x14ac:dyDescent="0.25">
      <c r="A376" s="13" t="b">
        <f t="shared" si="5"/>
        <v>0</v>
      </c>
      <c r="B376" s="14">
        <f>zeroCO2.wke!A376</f>
        <v>38</v>
      </c>
      <c r="C376" s="14" t="str">
        <f>zeroCO2.wke!B376</f>
        <v>SG-126-25</v>
      </c>
      <c r="D376" s="14">
        <f>VALUE(zeroCO2.wke!C376)</f>
        <v>116</v>
      </c>
      <c r="E376" s="14" t="str">
        <f>zeroCO2.wke!D376</f>
        <v>85918</v>
      </c>
      <c r="F376" s="14" t="str">
        <f>zeroCO2.wke!E376</f>
        <v>05/29/21</v>
      </c>
      <c r="G376" s="14" t="str">
        <f>zeroCO2.wke!F376</f>
        <v>01:47:02</v>
      </c>
      <c r="H376" s="14">
        <f>zeroCO2.wke!G376</f>
        <v>5</v>
      </c>
      <c r="I376" s="14">
        <f>zeroCO2.wke!H376</f>
        <v>209.8</v>
      </c>
      <c r="J376" s="14">
        <f>zeroCO2.wke!I376</f>
        <v>14.743</v>
      </c>
      <c r="K376" s="14">
        <f>VALUE(zeroCO2.wke!J376)</f>
        <v>1.6</v>
      </c>
      <c r="L376" s="14">
        <f>VALUE(zeroCO2.wke!K376)</f>
        <v>1.9</v>
      </c>
      <c r="M376" s="14">
        <f>VALUE(zeroCO2.wke!L376)</f>
        <v>2.5</v>
      </c>
      <c r="N376" s="14">
        <f>zeroCO2.wke!M376</f>
        <v>3452</v>
      </c>
      <c r="O376" s="14">
        <f>zeroCO2.wke!N376</f>
        <v>4160</v>
      </c>
      <c r="P376" s="14">
        <f>zeroCO2.wke!O376</f>
        <v>4914</v>
      </c>
      <c r="Q376" s="14">
        <f>zeroCO2.wke!P376</f>
        <v>1.4019999999999999</v>
      </c>
      <c r="R376" s="14">
        <f>zeroCO2.wke!Q376</f>
        <v>0.56899999999999995</v>
      </c>
    </row>
    <row r="377" spans="1:18" x14ac:dyDescent="0.25">
      <c r="A377" s="13" t="str">
        <f t="shared" si="5"/>
        <v>SG-126-25</v>
      </c>
      <c r="B377" s="14">
        <f>zeroCO2.wke!A377</f>
        <v>38</v>
      </c>
      <c r="C377" s="14" t="str">
        <f>zeroCO2.wke!B377</f>
        <v>SG-126-25</v>
      </c>
      <c r="D377" s="14">
        <f>VALUE(zeroCO2.wke!C377)</f>
        <v>116</v>
      </c>
      <c r="E377" s="14" t="str">
        <f>zeroCO2.wke!D377</f>
        <v>85918</v>
      </c>
      <c r="F377" s="14" t="str">
        <f>zeroCO2.wke!E377</f>
        <v>05/29/21</v>
      </c>
      <c r="G377" s="14" t="str">
        <f>zeroCO2.wke!F377</f>
        <v>01:47:02</v>
      </c>
      <c r="H377" s="14">
        <f>zeroCO2.wke!G377</f>
        <v>6</v>
      </c>
      <c r="I377" s="14">
        <f>zeroCO2.wke!H377</f>
        <v>269.60000000000002</v>
      </c>
      <c r="J377" s="14">
        <f>zeroCO2.wke!I377</f>
        <v>14.773</v>
      </c>
      <c r="K377" s="14">
        <f>VALUE(zeroCO2.wke!J377)</f>
        <v>2</v>
      </c>
      <c r="L377" s="14">
        <f>VALUE(zeroCO2.wke!K377)</f>
        <v>2.4</v>
      </c>
      <c r="M377" s="14">
        <f>VALUE(zeroCO2.wke!L377)</f>
        <v>3.2</v>
      </c>
      <c r="N377" s="14">
        <f>zeroCO2.wke!M377</f>
        <v>3469</v>
      </c>
      <c r="O377" s="14">
        <f>zeroCO2.wke!N377</f>
        <v>4180</v>
      </c>
      <c r="P377" s="14">
        <f>zeroCO2.wke!O377</f>
        <v>4939</v>
      </c>
      <c r="Q377" s="14">
        <f>zeroCO2.wke!P377</f>
        <v>1.573</v>
      </c>
      <c r="R377" s="14">
        <f>zeroCO2.wke!Q377</f>
        <v>0.93100000000000005</v>
      </c>
    </row>
    <row r="378" spans="1:18" x14ac:dyDescent="0.25">
      <c r="A378" s="13" t="str">
        <f t="shared" si="5"/>
        <v>SG-126-25</v>
      </c>
      <c r="B378" s="14">
        <f>zeroCO2.wke!A378</f>
        <v>38</v>
      </c>
      <c r="C378" s="14" t="str">
        <f>zeroCO2.wke!B378</f>
        <v>SG-126-25</v>
      </c>
      <c r="D378" s="14">
        <f>VALUE(zeroCO2.wke!C378)</f>
        <v>116</v>
      </c>
      <c r="E378" s="14" t="str">
        <f>zeroCO2.wke!D378</f>
        <v>85918</v>
      </c>
      <c r="F378" s="14" t="str">
        <f>zeroCO2.wke!E378</f>
        <v>05/29/21</v>
      </c>
      <c r="G378" s="14" t="str">
        <f>zeroCO2.wke!F378</f>
        <v>01:47:02</v>
      </c>
      <c r="H378" s="14">
        <f>zeroCO2.wke!G378</f>
        <v>7</v>
      </c>
      <c r="I378" s="14">
        <f>zeroCO2.wke!H378</f>
        <v>329.4</v>
      </c>
      <c r="J378" s="14">
        <f>zeroCO2.wke!I378</f>
        <v>14.166</v>
      </c>
      <c r="K378" s="14">
        <f>VALUE(zeroCO2.wke!J378)</f>
        <v>2.1</v>
      </c>
      <c r="L378" s="14">
        <f>VALUE(zeroCO2.wke!K378)</f>
        <v>2.6</v>
      </c>
      <c r="M378" s="14">
        <f>VALUE(zeroCO2.wke!L378)</f>
        <v>3.3</v>
      </c>
      <c r="N378" s="14">
        <f>zeroCO2.wke!M378</f>
        <v>3328</v>
      </c>
      <c r="O378" s="14">
        <f>zeroCO2.wke!N378</f>
        <v>4010</v>
      </c>
      <c r="P378" s="14">
        <f>zeroCO2.wke!O378</f>
        <v>4746</v>
      </c>
      <c r="Q378" s="14">
        <f>zeroCO2.wke!P378</f>
        <v>1.61</v>
      </c>
      <c r="R378" s="14">
        <f>zeroCO2.wke!Q378</f>
        <v>1.1200000000000001</v>
      </c>
    </row>
    <row r="379" spans="1:18" x14ac:dyDescent="0.25">
      <c r="A379" s="13" t="str">
        <f t="shared" si="5"/>
        <v>SG-126-25</v>
      </c>
      <c r="B379" s="14">
        <f>zeroCO2.wke!A379</f>
        <v>38</v>
      </c>
      <c r="C379" s="14" t="str">
        <f>zeroCO2.wke!B379</f>
        <v>SG-126-25</v>
      </c>
      <c r="D379" s="14">
        <f>VALUE(zeroCO2.wke!C379)</f>
        <v>116</v>
      </c>
      <c r="E379" s="14" t="str">
        <f>zeroCO2.wke!D379</f>
        <v>85918</v>
      </c>
      <c r="F379" s="14" t="str">
        <f>zeroCO2.wke!E379</f>
        <v>05/29/21</v>
      </c>
      <c r="G379" s="14" t="str">
        <f>zeroCO2.wke!F379</f>
        <v>01:47:02</v>
      </c>
      <c r="H379" s="14">
        <f>zeroCO2.wke!G379</f>
        <v>8</v>
      </c>
      <c r="I379" s="14">
        <f>zeroCO2.wke!H379</f>
        <v>388.9</v>
      </c>
      <c r="J379" s="14">
        <f>zeroCO2.wke!I379</f>
        <v>13.57</v>
      </c>
      <c r="K379" s="14">
        <f>VALUE(zeroCO2.wke!J379)</f>
        <v>2.2000000000000002</v>
      </c>
      <c r="L379" s="14">
        <f>VALUE(zeroCO2.wke!K379)</f>
        <v>2.6</v>
      </c>
      <c r="M379" s="14">
        <f>VALUE(zeroCO2.wke!L379)</f>
        <v>3.3</v>
      </c>
      <c r="N379" s="14">
        <f>zeroCO2.wke!M379</f>
        <v>3194</v>
      </c>
      <c r="O379" s="14">
        <f>zeroCO2.wke!N379</f>
        <v>3850</v>
      </c>
      <c r="P379" s="14">
        <f>zeroCO2.wke!O379</f>
        <v>4549</v>
      </c>
      <c r="Q379" s="14">
        <f>zeroCO2.wke!P379</f>
        <v>1.591</v>
      </c>
      <c r="R379" s="14">
        <f>zeroCO2.wke!Q379</f>
        <v>1.0369999999999999</v>
      </c>
    </row>
    <row r="380" spans="1:18" x14ac:dyDescent="0.25">
      <c r="A380" s="13" t="str">
        <f t="shared" si="5"/>
        <v>SG-126-25</v>
      </c>
      <c r="B380" s="14">
        <f>zeroCO2.wke!A380</f>
        <v>38</v>
      </c>
      <c r="C380" s="14" t="str">
        <f>zeroCO2.wke!B380</f>
        <v>SG-126-25</v>
      </c>
      <c r="D380" s="14">
        <f>VALUE(zeroCO2.wke!C380)</f>
        <v>116</v>
      </c>
      <c r="E380" s="14" t="str">
        <f>zeroCO2.wke!D380</f>
        <v>85918</v>
      </c>
      <c r="F380" s="14" t="str">
        <f>zeroCO2.wke!E380</f>
        <v>05/29/21</v>
      </c>
      <c r="G380" s="14" t="str">
        <f>zeroCO2.wke!F380</f>
        <v>01:47:02</v>
      </c>
      <c r="H380" s="14">
        <f>zeroCO2.wke!G380</f>
        <v>9</v>
      </c>
      <c r="I380" s="14">
        <f>zeroCO2.wke!H380</f>
        <v>448.7</v>
      </c>
      <c r="J380" s="14">
        <f>zeroCO2.wke!I380</f>
        <v>13.03</v>
      </c>
      <c r="K380" s="14">
        <f>VALUE(zeroCO2.wke!J380)</f>
        <v>2.2000000000000002</v>
      </c>
      <c r="L380" s="14">
        <f>VALUE(zeroCO2.wke!K380)</f>
        <v>2.6</v>
      </c>
      <c r="M380" s="14">
        <f>VALUE(zeroCO2.wke!L380)</f>
        <v>3.4</v>
      </c>
      <c r="N380" s="14">
        <f>zeroCO2.wke!M380</f>
        <v>3078</v>
      </c>
      <c r="O380" s="14">
        <f>zeroCO2.wke!N380</f>
        <v>3709</v>
      </c>
      <c r="P380" s="14">
        <f>zeroCO2.wke!O380</f>
        <v>4387</v>
      </c>
      <c r="Q380" s="14">
        <f>zeroCO2.wke!P380</f>
        <v>1.605</v>
      </c>
      <c r="R380" s="14">
        <f>zeroCO2.wke!Q380</f>
        <v>1.1080000000000001</v>
      </c>
    </row>
    <row r="381" spans="1:18" x14ac:dyDescent="0.25">
      <c r="A381" s="13" t="str">
        <f t="shared" si="5"/>
        <v>SG-126-25</v>
      </c>
      <c r="B381" s="14">
        <f>zeroCO2.wke!A381</f>
        <v>38</v>
      </c>
      <c r="C381" s="14" t="str">
        <f>zeroCO2.wke!B381</f>
        <v>SG-126-25</v>
      </c>
      <c r="D381" s="14">
        <f>VALUE(zeroCO2.wke!C381)</f>
        <v>116</v>
      </c>
      <c r="E381" s="14" t="str">
        <f>zeroCO2.wke!D381</f>
        <v>85918</v>
      </c>
      <c r="F381" s="14" t="str">
        <f>zeroCO2.wke!E381</f>
        <v>05/29/21</v>
      </c>
      <c r="G381" s="14" t="str">
        <f>zeroCO2.wke!F381</f>
        <v>01:47:02</v>
      </c>
      <c r="H381" s="14">
        <f>zeroCO2.wke!G381</f>
        <v>10</v>
      </c>
      <c r="I381" s="14">
        <f>zeroCO2.wke!H381</f>
        <v>508.3</v>
      </c>
      <c r="J381" s="14">
        <f>zeroCO2.wke!I381</f>
        <v>12.497999999999999</v>
      </c>
      <c r="K381" s="14">
        <f>VALUE(zeroCO2.wke!J381)</f>
        <v>2.2000000000000002</v>
      </c>
      <c r="L381" s="14">
        <f>VALUE(zeroCO2.wke!K381)</f>
        <v>2.6</v>
      </c>
      <c r="M381" s="14">
        <f>VALUE(zeroCO2.wke!L381)</f>
        <v>3.4</v>
      </c>
      <c r="N381" s="14">
        <f>zeroCO2.wke!M381</f>
        <v>2954</v>
      </c>
      <c r="O381" s="14">
        <f>zeroCO2.wke!N381</f>
        <v>3560</v>
      </c>
      <c r="P381" s="14">
        <f>zeroCO2.wke!O381</f>
        <v>4208</v>
      </c>
      <c r="Q381" s="14">
        <f>zeroCO2.wke!P381</f>
        <v>1.623</v>
      </c>
      <c r="R381" s="14">
        <f>zeroCO2.wke!Q381</f>
        <v>1.0860000000000001</v>
      </c>
    </row>
    <row r="382" spans="1:18" x14ac:dyDescent="0.25">
      <c r="A382" s="13" t="b">
        <f t="shared" si="5"/>
        <v>0</v>
      </c>
      <c r="B382" s="14">
        <f>zeroCO2.wke!A382</f>
        <v>39</v>
      </c>
      <c r="C382" s="14" t="str">
        <f>zeroCO2.wke!B382</f>
        <v>naxos-5</v>
      </c>
      <c r="D382" s="14">
        <f>VALUE(zeroCO2.wke!C382)</f>
        <v>125</v>
      </c>
      <c r="E382" s="14" t="str">
        <f>zeroCO2.wke!D382</f>
        <v>85919</v>
      </c>
      <c r="F382" s="14" t="str">
        <f>zeroCO2.wke!E382</f>
        <v>05/29/21</v>
      </c>
      <c r="G382" s="14" t="str">
        <f>zeroCO2.wke!F382</f>
        <v>01:59:37</v>
      </c>
      <c r="H382" s="14">
        <f>zeroCO2.wke!G382</f>
        <v>1</v>
      </c>
      <c r="I382" s="14">
        <f>zeroCO2.wke!H382</f>
        <v>27.2</v>
      </c>
      <c r="J382" s="14">
        <f>zeroCO2.wke!I382</f>
        <v>44.503</v>
      </c>
      <c r="K382" s="14">
        <f>VALUE(zeroCO2.wke!J382)</f>
        <v>1.3</v>
      </c>
      <c r="L382" s="14">
        <f>VALUE(zeroCO2.wke!K382)</f>
        <v>1.6</v>
      </c>
      <c r="M382" s="14">
        <f>VALUE(zeroCO2.wke!L382)</f>
        <v>2.1</v>
      </c>
      <c r="N382" s="14">
        <f>zeroCO2.wke!M382</f>
        <v>2459</v>
      </c>
      <c r="O382" s="14">
        <f>zeroCO2.wke!N382</f>
        <v>2881</v>
      </c>
      <c r="P382" s="14">
        <f>zeroCO2.wke!O382</f>
        <v>3389</v>
      </c>
      <c r="Q382" s="14">
        <f>zeroCO2.wke!P382</f>
        <v>-27.266999999999999</v>
      </c>
      <c r="R382" s="14">
        <f>zeroCO2.wke!Q382</f>
        <v>-33.566000000000003</v>
      </c>
    </row>
    <row r="383" spans="1:18" x14ac:dyDescent="0.25">
      <c r="A383" s="13" t="b">
        <f t="shared" si="5"/>
        <v>0</v>
      </c>
      <c r="B383" s="14">
        <f>zeroCO2.wke!A383</f>
        <v>39</v>
      </c>
      <c r="C383" s="14" t="str">
        <f>zeroCO2.wke!B383</f>
        <v>naxos-5</v>
      </c>
      <c r="D383" s="14">
        <f>VALUE(zeroCO2.wke!C383)</f>
        <v>125</v>
      </c>
      <c r="E383" s="14" t="str">
        <f>zeroCO2.wke!D383</f>
        <v>85919</v>
      </c>
      <c r="F383" s="14" t="str">
        <f>zeroCO2.wke!E383</f>
        <v>05/29/21</v>
      </c>
      <c r="G383" s="14" t="str">
        <f>zeroCO2.wke!F383</f>
        <v>01:59:37</v>
      </c>
      <c r="H383" s="14">
        <f>zeroCO2.wke!G383</f>
        <v>2</v>
      </c>
      <c r="I383" s="14">
        <f>zeroCO2.wke!H383</f>
        <v>72.900000000000006</v>
      </c>
      <c r="J383" s="14">
        <f>zeroCO2.wke!I383</f>
        <v>44.768999999999998</v>
      </c>
      <c r="K383" s="14">
        <f>VALUE(zeroCO2.wke!J383)</f>
        <v>1.6</v>
      </c>
      <c r="L383" s="14">
        <f>VALUE(zeroCO2.wke!K383)</f>
        <v>1.9</v>
      </c>
      <c r="M383" s="14">
        <f>VALUE(zeroCO2.wke!L383)</f>
        <v>2.6</v>
      </c>
      <c r="N383" s="14">
        <f>zeroCO2.wke!M383</f>
        <v>2464</v>
      </c>
      <c r="O383" s="14">
        <f>zeroCO2.wke!N383</f>
        <v>2886</v>
      </c>
      <c r="P383" s="14">
        <f>zeroCO2.wke!O383</f>
        <v>3395</v>
      </c>
      <c r="Q383" s="14">
        <f>zeroCO2.wke!P383</f>
        <v>-27.332999999999998</v>
      </c>
      <c r="R383" s="14">
        <f>zeroCO2.wke!Q383</f>
        <v>-33.588000000000001</v>
      </c>
    </row>
    <row r="384" spans="1:18" x14ac:dyDescent="0.25">
      <c r="A384" s="13" t="b">
        <f t="shared" si="5"/>
        <v>0</v>
      </c>
      <c r="B384" s="14">
        <f>zeroCO2.wke!A384</f>
        <v>39</v>
      </c>
      <c r="C384" s="14" t="str">
        <f>zeroCO2.wke!B384</f>
        <v>naxos-5</v>
      </c>
      <c r="D384" s="14">
        <f>VALUE(zeroCO2.wke!C384)</f>
        <v>125</v>
      </c>
      <c r="E384" s="14" t="str">
        <f>zeroCO2.wke!D384</f>
        <v>85919</v>
      </c>
      <c r="F384" s="14" t="str">
        <f>zeroCO2.wke!E384</f>
        <v>05/29/21</v>
      </c>
      <c r="G384" s="14" t="str">
        <f>zeroCO2.wke!F384</f>
        <v>01:59:37</v>
      </c>
      <c r="H384" s="14">
        <f>zeroCO2.wke!G384</f>
        <v>3</v>
      </c>
      <c r="I384" s="14">
        <f>zeroCO2.wke!H384</f>
        <v>118.7</v>
      </c>
      <c r="J384" s="14">
        <f>zeroCO2.wke!I384</f>
        <v>44.801000000000002</v>
      </c>
      <c r="K384" s="14">
        <f>VALUE(zeroCO2.wke!J384)</f>
        <v>1.7</v>
      </c>
      <c r="L384" s="14">
        <f>VALUE(zeroCO2.wke!K384)</f>
        <v>2</v>
      </c>
      <c r="M384" s="14">
        <f>VALUE(zeroCO2.wke!L384)</f>
        <v>2.6</v>
      </c>
      <c r="N384" s="14">
        <f>zeroCO2.wke!M384</f>
        <v>2458</v>
      </c>
      <c r="O384" s="14">
        <f>zeroCO2.wke!N384</f>
        <v>2879</v>
      </c>
      <c r="P384" s="14">
        <f>zeroCO2.wke!O384</f>
        <v>3387</v>
      </c>
      <c r="Q384" s="14">
        <f>zeroCO2.wke!P384</f>
        <v>-27.35</v>
      </c>
      <c r="R384" s="14">
        <f>zeroCO2.wke!Q384</f>
        <v>-33.6</v>
      </c>
    </row>
    <row r="385" spans="1:18" x14ac:dyDescent="0.25">
      <c r="A385" s="13" t="b">
        <f t="shared" si="5"/>
        <v>0</v>
      </c>
      <c r="B385" s="14">
        <f>zeroCO2.wke!A385</f>
        <v>39</v>
      </c>
      <c r="C385" s="14" t="str">
        <f>zeroCO2.wke!B385</f>
        <v>naxos-5</v>
      </c>
      <c r="D385" s="14">
        <f>VALUE(zeroCO2.wke!C385)</f>
        <v>125</v>
      </c>
      <c r="E385" s="14" t="str">
        <f>zeroCO2.wke!D385</f>
        <v>85919</v>
      </c>
      <c r="F385" s="14" t="str">
        <f>zeroCO2.wke!E385</f>
        <v>05/29/21</v>
      </c>
      <c r="G385" s="14" t="str">
        <f>zeroCO2.wke!F385</f>
        <v>01:59:37</v>
      </c>
      <c r="H385" s="14">
        <f>zeroCO2.wke!G385</f>
        <v>4</v>
      </c>
      <c r="I385" s="14">
        <f>zeroCO2.wke!H385</f>
        <v>164.5</v>
      </c>
      <c r="J385" s="14">
        <f>zeroCO2.wke!I385</f>
        <v>44.835999999999999</v>
      </c>
      <c r="K385" s="14">
        <f>VALUE(zeroCO2.wke!J385)</f>
        <v>1.7</v>
      </c>
      <c r="L385" s="14">
        <f>VALUE(zeroCO2.wke!K385)</f>
        <v>2</v>
      </c>
      <c r="M385" s="14">
        <f>VALUE(zeroCO2.wke!L385)</f>
        <v>2.7</v>
      </c>
      <c r="N385" s="14">
        <f>zeroCO2.wke!M385</f>
        <v>2463</v>
      </c>
      <c r="O385" s="14">
        <f>zeroCO2.wke!N385</f>
        <v>2885</v>
      </c>
      <c r="P385" s="14">
        <f>zeroCO2.wke!O385</f>
        <v>3394</v>
      </c>
      <c r="Q385" s="14">
        <f>zeroCO2.wke!P385</f>
        <v>-27.343</v>
      </c>
      <c r="R385" s="14">
        <f>zeroCO2.wke!Q385</f>
        <v>-33.603999999999999</v>
      </c>
    </row>
    <row r="386" spans="1:18" x14ac:dyDescent="0.25">
      <c r="A386" s="13" t="b">
        <f t="shared" si="5"/>
        <v>0</v>
      </c>
      <c r="B386" s="14">
        <f>zeroCO2.wke!A386</f>
        <v>39</v>
      </c>
      <c r="C386" s="14" t="str">
        <f>zeroCO2.wke!B386</f>
        <v>naxos-5</v>
      </c>
      <c r="D386" s="14">
        <f>VALUE(zeroCO2.wke!C386)</f>
        <v>125</v>
      </c>
      <c r="E386" s="14" t="str">
        <f>zeroCO2.wke!D386</f>
        <v>85919</v>
      </c>
      <c r="F386" s="14" t="str">
        <f>zeroCO2.wke!E386</f>
        <v>05/29/21</v>
      </c>
      <c r="G386" s="14" t="str">
        <f>zeroCO2.wke!F386</f>
        <v>01:59:37</v>
      </c>
      <c r="H386" s="14">
        <f>zeroCO2.wke!G386</f>
        <v>5</v>
      </c>
      <c r="I386" s="14">
        <f>zeroCO2.wke!H386</f>
        <v>209.8</v>
      </c>
      <c r="J386" s="14">
        <f>zeroCO2.wke!I386</f>
        <v>19.722000000000001</v>
      </c>
      <c r="K386" s="14">
        <f>VALUE(zeroCO2.wke!J386)</f>
        <v>1.6</v>
      </c>
      <c r="L386" s="14">
        <f>VALUE(zeroCO2.wke!K386)</f>
        <v>1.9</v>
      </c>
      <c r="M386" s="14">
        <f>VALUE(zeroCO2.wke!L386)</f>
        <v>2.5</v>
      </c>
      <c r="N386" s="14">
        <f>zeroCO2.wke!M386</f>
        <v>4599</v>
      </c>
      <c r="O386" s="14">
        <f>zeroCO2.wke!N386</f>
        <v>5546</v>
      </c>
      <c r="P386" s="14">
        <f>zeroCO2.wke!O386</f>
        <v>6501</v>
      </c>
      <c r="Q386" s="14">
        <f>zeroCO2.wke!P386</f>
        <v>2.294</v>
      </c>
      <c r="R386" s="14">
        <f>zeroCO2.wke!Q386</f>
        <v>-7.5830000000000002</v>
      </c>
    </row>
    <row r="387" spans="1:18" x14ac:dyDescent="0.25">
      <c r="A387" s="13" t="str">
        <f t="shared" ref="A387:A450" si="6">IF(H387&gt;5,C387)</f>
        <v>naxos-5</v>
      </c>
      <c r="B387" s="14">
        <f>zeroCO2.wke!A387</f>
        <v>39</v>
      </c>
      <c r="C387" s="14" t="str">
        <f>zeroCO2.wke!B387</f>
        <v>naxos-5</v>
      </c>
      <c r="D387" s="14">
        <f>VALUE(zeroCO2.wke!C387)</f>
        <v>125</v>
      </c>
      <c r="E387" s="14" t="str">
        <f>zeroCO2.wke!D387</f>
        <v>85919</v>
      </c>
      <c r="F387" s="14" t="str">
        <f>zeroCO2.wke!E387</f>
        <v>05/29/21</v>
      </c>
      <c r="G387" s="14" t="str">
        <f>zeroCO2.wke!F387</f>
        <v>01:59:37</v>
      </c>
      <c r="H387" s="14">
        <f>zeroCO2.wke!G387</f>
        <v>6</v>
      </c>
      <c r="I387" s="14">
        <f>zeroCO2.wke!H387</f>
        <v>269.60000000000002</v>
      </c>
      <c r="J387" s="14">
        <f>zeroCO2.wke!I387</f>
        <v>19.722999999999999</v>
      </c>
      <c r="K387" s="14">
        <f>VALUE(zeroCO2.wke!J387)</f>
        <v>2.2000000000000002</v>
      </c>
      <c r="L387" s="14">
        <f>VALUE(zeroCO2.wke!K387)</f>
        <v>2.7</v>
      </c>
      <c r="M387" s="14">
        <f>VALUE(zeroCO2.wke!L387)</f>
        <v>3.4</v>
      </c>
      <c r="N387" s="14">
        <f>zeroCO2.wke!M387</f>
        <v>4620</v>
      </c>
      <c r="O387" s="14">
        <f>zeroCO2.wke!N387</f>
        <v>5570</v>
      </c>
      <c r="P387" s="14">
        <f>zeroCO2.wke!O387</f>
        <v>6526</v>
      </c>
      <c r="Q387" s="14">
        <f>zeroCO2.wke!P387</f>
        <v>2.3730000000000002</v>
      </c>
      <c r="R387" s="14">
        <f>zeroCO2.wke!Q387</f>
        <v>-7.2460000000000004</v>
      </c>
    </row>
    <row r="388" spans="1:18" x14ac:dyDescent="0.25">
      <c r="A388" s="13" t="str">
        <f t="shared" si="6"/>
        <v>naxos-5</v>
      </c>
      <c r="B388" s="14">
        <f>zeroCO2.wke!A388</f>
        <v>39</v>
      </c>
      <c r="C388" s="14" t="str">
        <f>zeroCO2.wke!B388</f>
        <v>naxos-5</v>
      </c>
      <c r="D388" s="14">
        <f>VALUE(zeroCO2.wke!C388)</f>
        <v>125</v>
      </c>
      <c r="E388" s="14" t="str">
        <f>zeroCO2.wke!D388</f>
        <v>85919</v>
      </c>
      <c r="F388" s="14" t="str">
        <f>zeroCO2.wke!E388</f>
        <v>05/29/21</v>
      </c>
      <c r="G388" s="14" t="str">
        <f>zeroCO2.wke!F388</f>
        <v>01:59:37</v>
      </c>
      <c r="H388" s="14">
        <f>zeroCO2.wke!G388</f>
        <v>7</v>
      </c>
      <c r="I388" s="14">
        <f>zeroCO2.wke!H388</f>
        <v>329.4</v>
      </c>
      <c r="J388" s="14">
        <f>zeroCO2.wke!I388</f>
        <v>18.852</v>
      </c>
      <c r="K388" s="14">
        <f>VALUE(zeroCO2.wke!J388)</f>
        <v>2.4</v>
      </c>
      <c r="L388" s="14">
        <f>VALUE(zeroCO2.wke!K388)</f>
        <v>2.9</v>
      </c>
      <c r="M388" s="14">
        <f>VALUE(zeroCO2.wke!L388)</f>
        <v>3.7</v>
      </c>
      <c r="N388" s="14">
        <f>zeroCO2.wke!M388</f>
        <v>4428</v>
      </c>
      <c r="O388" s="14">
        <f>zeroCO2.wke!N388</f>
        <v>5338</v>
      </c>
      <c r="P388" s="14">
        <f>zeroCO2.wke!O388</f>
        <v>6261</v>
      </c>
      <c r="Q388" s="14">
        <f>zeroCO2.wke!P388</f>
        <v>2.4380000000000002</v>
      </c>
      <c r="R388" s="14">
        <f>zeroCO2.wke!Q388</f>
        <v>-7.27</v>
      </c>
    </row>
    <row r="389" spans="1:18" x14ac:dyDescent="0.25">
      <c r="A389" s="13" t="str">
        <f t="shared" si="6"/>
        <v>naxos-5</v>
      </c>
      <c r="B389" s="14">
        <f>zeroCO2.wke!A389</f>
        <v>39</v>
      </c>
      <c r="C389" s="14" t="str">
        <f>zeroCO2.wke!B389</f>
        <v>naxos-5</v>
      </c>
      <c r="D389" s="14">
        <f>VALUE(zeroCO2.wke!C389)</f>
        <v>125</v>
      </c>
      <c r="E389" s="14" t="str">
        <f>zeroCO2.wke!D389</f>
        <v>85919</v>
      </c>
      <c r="F389" s="14" t="str">
        <f>zeroCO2.wke!E389</f>
        <v>05/29/21</v>
      </c>
      <c r="G389" s="14" t="str">
        <f>zeroCO2.wke!F389</f>
        <v>01:59:37</v>
      </c>
      <c r="H389" s="14">
        <f>zeroCO2.wke!G389</f>
        <v>8</v>
      </c>
      <c r="I389" s="14">
        <f>zeroCO2.wke!H389</f>
        <v>388.9</v>
      </c>
      <c r="J389" s="14">
        <f>zeroCO2.wke!I389</f>
        <v>18.04</v>
      </c>
      <c r="K389" s="14">
        <f>VALUE(zeroCO2.wke!J389)</f>
        <v>2.5</v>
      </c>
      <c r="L389" s="14">
        <f>VALUE(zeroCO2.wke!K389)</f>
        <v>3</v>
      </c>
      <c r="M389" s="14">
        <f>VALUE(zeroCO2.wke!L389)</f>
        <v>3.8</v>
      </c>
      <c r="N389" s="14">
        <f>zeroCO2.wke!M389</f>
        <v>4250</v>
      </c>
      <c r="O389" s="14">
        <f>zeroCO2.wke!N389</f>
        <v>5126</v>
      </c>
      <c r="P389" s="14">
        <f>zeroCO2.wke!O389</f>
        <v>6009</v>
      </c>
      <c r="Q389" s="14">
        <f>zeroCO2.wke!P389</f>
        <v>2.4950000000000001</v>
      </c>
      <c r="R389" s="14">
        <f>zeroCO2.wke!Q389</f>
        <v>-7.2930000000000001</v>
      </c>
    </row>
    <row r="390" spans="1:18" x14ac:dyDescent="0.25">
      <c r="A390" s="13" t="str">
        <f t="shared" si="6"/>
        <v>naxos-5</v>
      </c>
      <c r="B390" s="14">
        <f>zeroCO2.wke!A390</f>
        <v>39</v>
      </c>
      <c r="C390" s="14" t="str">
        <f>zeroCO2.wke!B390</f>
        <v>naxos-5</v>
      </c>
      <c r="D390" s="14">
        <f>VALUE(zeroCO2.wke!C390)</f>
        <v>125</v>
      </c>
      <c r="E390" s="14" t="str">
        <f>zeroCO2.wke!D390</f>
        <v>85919</v>
      </c>
      <c r="F390" s="14" t="str">
        <f>zeroCO2.wke!E390</f>
        <v>05/29/21</v>
      </c>
      <c r="G390" s="14" t="str">
        <f>zeroCO2.wke!F390</f>
        <v>01:59:37</v>
      </c>
      <c r="H390" s="14">
        <f>zeroCO2.wke!G390</f>
        <v>9</v>
      </c>
      <c r="I390" s="14">
        <f>zeroCO2.wke!H390</f>
        <v>448.7</v>
      </c>
      <c r="J390" s="14">
        <f>zeroCO2.wke!I390</f>
        <v>17.306999999999999</v>
      </c>
      <c r="K390" s="14">
        <f>VALUE(zeroCO2.wke!J390)</f>
        <v>2.5</v>
      </c>
      <c r="L390" s="14">
        <f>VALUE(zeroCO2.wke!K390)</f>
        <v>3</v>
      </c>
      <c r="M390" s="14">
        <f>VALUE(zeroCO2.wke!L390)</f>
        <v>3.8</v>
      </c>
      <c r="N390" s="14">
        <f>zeroCO2.wke!M390</f>
        <v>4086</v>
      </c>
      <c r="O390" s="14">
        <f>zeroCO2.wke!N390</f>
        <v>4927</v>
      </c>
      <c r="P390" s="14">
        <f>zeroCO2.wke!O390</f>
        <v>5775</v>
      </c>
      <c r="Q390" s="14">
        <f>zeroCO2.wke!P390</f>
        <v>2.456</v>
      </c>
      <c r="R390" s="14">
        <f>zeroCO2.wke!Q390</f>
        <v>-7.242</v>
      </c>
    </row>
    <row r="391" spans="1:18" x14ac:dyDescent="0.25">
      <c r="A391" s="13" t="str">
        <f t="shared" si="6"/>
        <v>naxos-5</v>
      </c>
      <c r="B391" s="14">
        <f>zeroCO2.wke!A391</f>
        <v>39</v>
      </c>
      <c r="C391" s="14" t="str">
        <f>zeroCO2.wke!B391</f>
        <v>naxos-5</v>
      </c>
      <c r="D391" s="14">
        <f>VALUE(zeroCO2.wke!C391)</f>
        <v>125</v>
      </c>
      <c r="E391" s="14" t="str">
        <f>zeroCO2.wke!D391</f>
        <v>85919</v>
      </c>
      <c r="F391" s="14" t="str">
        <f>zeroCO2.wke!E391</f>
        <v>05/29/21</v>
      </c>
      <c r="G391" s="14" t="str">
        <f>zeroCO2.wke!F391</f>
        <v>01:59:37</v>
      </c>
      <c r="H391" s="14">
        <f>zeroCO2.wke!G391</f>
        <v>10</v>
      </c>
      <c r="I391" s="14">
        <f>zeroCO2.wke!H391</f>
        <v>508.3</v>
      </c>
      <c r="J391" s="14">
        <f>zeroCO2.wke!I391</f>
        <v>16.643999999999998</v>
      </c>
      <c r="K391" s="14">
        <f>VALUE(zeroCO2.wke!J391)</f>
        <v>2.5</v>
      </c>
      <c r="L391" s="14">
        <f>VALUE(zeroCO2.wke!K391)</f>
        <v>3</v>
      </c>
      <c r="M391" s="14">
        <f>VALUE(zeroCO2.wke!L391)</f>
        <v>3.8</v>
      </c>
      <c r="N391" s="14">
        <f>zeroCO2.wke!M391</f>
        <v>3926</v>
      </c>
      <c r="O391" s="14">
        <f>zeroCO2.wke!N391</f>
        <v>4734</v>
      </c>
      <c r="P391" s="14">
        <f>zeroCO2.wke!O391</f>
        <v>5553</v>
      </c>
      <c r="Q391" s="14">
        <f>zeroCO2.wke!P391</f>
        <v>2.427</v>
      </c>
      <c r="R391" s="14">
        <f>zeroCO2.wke!Q391</f>
        <v>-7.2220000000000004</v>
      </c>
    </row>
    <row r="392" spans="1:18" x14ac:dyDescent="0.25">
      <c r="A392" s="13" t="b">
        <f t="shared" si="6"/>
        <v>0</v>
      </c>
      <c r="B392" s="14">
        <f>zeroCO2.wke!A392</f>
        <v>40</v>
      </c>
      <c r="C392" s="14" t="str">
        <f>zeroCO2.wke!B392</f>
        <v>SG-126-26</v>
      </c>
      <c r="D392" s="14">
        <f>VALUE(zeroCO2.wke!C392)</f>
        <v>79</v>
      </c>
      <c r="E392" s="14" t="str">
        <f>zeroCO2.wke!D392</f>
        <v>85920</v>
      </c>
      <c r="F392" s="14" t="str">
        <f>zeroCO2.wke!E392</f>
        <v>05/29/21</v>
      </c>
      <c r="G392" s="14" t="str">
        <f>zeroCO2.wke!F392</f>
        <v>02:12:15</v>
      </c>
      <c r="H392" s="14">
        <f>zeroCO2.wke!G392</f>
        <v>1</v>
      </c>
      <c r="I392" s="14">
        <f>zeroCO2.wke!H392</f>
        <v>27.2</v>
      </c>
      <c r="J392" s="14">
        <f>zeroCO2.wke!I392</f>
        <v>44.542000000000002</v>
      </c>
      <c r="K392" s="14">
        <f>VALUE(zeroCO2.wke!J392)</f>
        <v>1.4</v>
      </c>
      <c r="L392" s="14">
        <f>VALUE(zeroCO2.wke!K392)</f>
        <v>1.6</v>
      </c>
      <c r="M392" s="14">
        <f>VALUE(zeroCO2.wke!L392)</f>
        <v>2.2000000000000002</v>
      </c>
      <c r="N392" s="14">
        <f>zeroCO2.wke!M392</f>
        <v>2460</v>
      </c>
      <c r="O392" s="14">
        <f>zeroCO2.wke!N392</f>
        <v>2882</v>
      </c>
      <c r="P392" s="14">
        <f>zeroCO2.wke!O392</f>
        <v>3390</v>
      </c>
      <c r="Q392" s="14">
        <f>zeroCO2.wke!P392</f>
        <v>-27.228000000000002</v>
      </c>
      <c r="R392" s="14">
        <f>zeroCO2.wke!Q392</f>
        <v>-33.561</v>
      </c>
    </row>
    <row r="393" spans="1:18" x14ac:dyDescent="0.25">
      <c r="A393" s="13" t="b">
        <f t="shared" si="6"/>
        <v>0</v>
      </c>
      <c r="B393" s="14">
        <f>zeroCO2.wke!A393</f>
        <v>40</v>
      </c>
      <c r="C393" s="14" t="str">
        <f>zeroCO2.wke!B393</f>
        <v>SG-126-26</v>
      </c>
      <c r="D393" s="14">
        <f>VALUE(zeroCO2.wke!C393)</f>
        <v>79</v>
      </c>
      <c r="E393" s="14" t="str">
        <f>zeroCO2.wke!D393</f>
        <v>85920</v>
      </c>
      <c r="F393" s="14" t="str">
        <f>zeroCO2.wke!E393</f>
        <v>05/29/21</v>
      </c>
      <c r="G393" s="14" t="str">
        <f>zeroCO2.wke!F393</f>
        <v>02:12:15</v>
      </c>
      <c r="H393" s="14">
        <f>zeroCO2.wke!G393</f>
        <v>2</v>
      </c>
      <c r="I393" s="14">
        <f>zeroCO2.wke!H393</f>
        <v>72.900000000000006</v>
      </c>
      <c r="J393" s="14">
        <f>zeroCO2.wke!I393</f>
        <v>44.761000000000003</v>
      </c>
      <c r="K393" s="14">
        <f>VALUE(zeroCO2.wke!J393)</f>
        <v>1.7</v>
      </c>
      <c r="L393" s="14">
        <f>VALUE(zeroCO2.wke!K393)</f>
        <v>2</v>
      </c>
      <c r="M393" s="14">
        <f>VALUE(zeroCO2.wke!L393)</f>
        <v>2.6</v>
      </c>
      <c r="N393" s="14">
        <f>zeroCO2.wke!M393</f>
        <v>2458</v>
      </c>
      <c r="O393" s="14">
        <f>zeroCO2.wke!N393</f>
        <v>2879</v>
      </c>
      <c r="P393" s="14">
        <f>zeroCO2.wke!O393</f>
        <v>3388</v>
      </c>
      <c r="Q393" s="14">
        <f>zeroCO2.wke!P393</f>
        <v>-27.286999999999999</v>
      </c>
      <c r="R393" s="14">
        <f>zeroCO2.wke!Q393</f>
        <v>-33.603000000000002</v>
      </c>
    </row>
    <row r="394" spans="1:18" x14ac:dyDescent="0.25">
      <c r="A394" s="13" t="b">
        <f t="shared" si="6"/>
        <v>0</v>
      </c>
      <c r="B394" s="14">
        <f>zeroCO2.wke!A394</f>
        <v>40</v>
      </c>
      <c r="C394" s="14" t="str">
        <f>zeroCO2.wke!B394</f>
        <v>SG-126-26</v>
      </c>
      <c r="D394" s="14">
        <f>VALUE(zeroCO2.wke!C394)</f>
        <v>79</v>
      </c>
      <c r="E394" s="14" t="str">
        <f>zeroCO2.wke!D394</f>
        <v>85920</v>
      </c>
      <c r="F394" s="14" t="str">
        <f>zeroCO2.wke!E394</f>
        <v>05/29/21</v>
      </c>
      <c r="G394" s="14" t="str">
        <f>zeroCO2.wke!F394</f>
        <v>02:12:15</v>
      </c>
      <c r="H394" s="14">
        <f>zeroCO2.wke!G394</f>
        <v>3</v>
      </c>
      <c r="I394" s="14">
        <f>zeroCO2.wke!H394</f>
        <v>118.7</v>
      </c>
      <c r="J394" s="14">
        <f>zeroCO2.wke!I394</f>
        <v>44.774000000000001</v>
      </c>
      <c r="K394" s="14">
        <f>VALUE(zeroCO2.wke!J394)</f>
        <v>1.7</v>
      </c>
      <c r="L394" s="14">
        <f>VALUE(zeroCO2.wke!K394)</f>
        <v>2</v>
      </c>
      <c r="M394" s="14">
        <f>VALUE(zeroCO2.wke!L394)</f>
        <v>2.6</v>
      </c>
      <c r="N394" s="14">
        <f>zeroCO2.wke!M394</f>
        <v>2461</v>
      </c>
      <c r="O394" s="14">
        <f>zeroCO2.wke!N394</f>
        <v>2883</v>
      </c>
      <c r="P394" s="14">
        <f>zeroCO2.wke!O394</f>
        <v>3392</v>
      </c>
      <c r="Q394" s="14">
        <f>zeroCO2.wke!P394</f>
        <v>-27.35</v>
      </c>
      <c r="R394" s="14">
        <f>zeroCO2.wke!Q394</f>
        <v>-33.6</v>
      </c>
    </row>
    <row r="395" spans="1:18" x14ac:dyDescent="0.25">
      <c r="A395" s="13" t="b">
        <f t="shared" si="6"/>
        <v>0</v>
      </c>
      <c r="B395" s="14">
        <f>zeroCO2.wke!A395</f>
        <v>40</v>
      </c>
      <c r="C395" s="14" t="str">
        <f>zeroCO2.wke!B395</f>
        <v>SG-126-26</v>
      </c>
      <c r="D395" s="14">
        <f>VALUE(zeroCO2.wke!C395)</f>
        <v>79</v>
      </c>
      <c r="E395" s="14" t="str">
        <f>zeroCO2.wke!D395</f>
        <v>85920</v>
      </c>
      <c r="F395" s="14" t="str">
        <f>zeroCO2.wke!E395</f>
        <v>05/29/21</v>
      </c>
      <c r="G395" s="14" t="str">
        <f>zeroCO2.wke!F395</f>
        <v>02:12:15</v>
      </c>
      <c r="H395" s="14">
        <f>zeroCO2.wke!G395</f>
        <v>4</v>
      </c>
      <c r="I395" s="14">
        <f>zeroCO2.wke!H395</f>
        <v>164.5</v>
      </c>
      <c r="J395" s="14">
        <f>zeroCO2.wke!I395</f>
        <v>44.753</v>
      </c>
      <c r="K395" s="14">
        <f>VALUE(zeroCO2.wke!J395)</f>
        <v>1.7</v>
      </c>
      <c r="L395" s="14">
        <f>VALUE(zeroCO2.wke!K395)</f>
        <v>2</v>
      </c>
      <c r="M395" s="14">
        <f>VALUE(zeroCO2.wke!L395)</f>
        <v>2.6</v>
      </c>
      <c r="N395" s="14">
        <f>zeroCO2.wke!M395</f>
        <v>2460</v>
      </c>
      <c r="O395" s="14">
        <f>zeroCO2.wke!N395</f>
        <v>2882</v>
      </c>
      <c r="P395" s="14">
        <f>zeroCO2.wke!O395</f>
        <v>3390</v>
      </c>
      <c r="Q395" s="14">
        <f>zeroCO2.wke!P395</f>
        <v>-27.335000000000001</v>
      </c>
      <c r="R395" s="14">
        <f>zeroCO2.wke!Q395</f>
        <v>-33.594000000000001</v>
      </c>
    </row>
    <row r="396" spans="1:18" x14ac:dyDescent="0.25">
      <c r="A396" s="13" t="b">
        <f t="shared" si="6"/>
        <v>0</v>
      </c>
      <c r="B396" s="14">
        <f>zeroCO2.wke!A396</f>
        <v>40</v>
      </c>
      <c r="C396" s="14" t="str">
        <f>zeroCO2.wke!B396</f>
        <v>SG-126-26</v>
      </c>
      <c r="D396" s="14">
        <f>VALUE(zeroCO2.wke!C396)</f>
        <v>79</v>
      </c>
      <c r="E396" s="14" t="str">
        <f>zeroCO2.wke!D396</f>
        <v>85920</v>
      </c>
      <c r="F396" s="14" t="str">
        <f>zeroCO2.wke!E396</f>
        <v>05/29/21</v>
      </c>
      <c r="G396" s="14" t="str">
        <f>zeroCO2.wke!F396</f>
        <v>02:12:15</v>
      </c>
      <c r="H396" s="14">
        <f>zeroCO2.wke!G396</f>
        <v>5</v>
      </c>
      <c r="I396" s="14">
        <f>zeroCO2.wke!H396</f>
        <v>209.8</v>
      </c>
      <c r="J396" s="14">
        <f>zeroCO2.wke!I396</f>
        <v>13.036</v>
      </c>
      <c r="K396" s="14">
        <f>VALUE(zeroCO2.wke!J396)</f>
        <v>1.6</v>
      </c>
      <c r="L396" s="14">
        <f>VALUE(zeroCO2.wke!K396)</f>
        <v>1.9</v>
      </c>
      <c r="M396" s="14">
        <f>VALUE(zeroCO2.wke!L396)</f>
        <v>2.6</v>
      </c>
      <c r="N396" s="14">
        <f>zeroCO2.wke!M396</f>
        <v>3065</v>
      </c>
      <c r="O396" s="14">
        <f>zeroCO2.wke!N396</f>
        <v>3693</v>
      </c>
      <c r="P396" s="14">
        <f>zeroCO2.wke!O396</f>
        <v>4360</v>
      </c>
      <c r="Q396" s="14">
        <f>zeroCO2.wke!P396</f>
        <v>1.542</v>
      </c>
      <c r="R396" s="14">
        <f>zeroCO2.wke!Q396</f>
        <v>2.4E-2</v>
      </c>
    </row>
    <row r="397" spans="1:18" x14ac:dyDescent="0.25">
      <c r="A397" s="13" t="str">
        <f t="shared" si="6"/>
        <v>SG-126-26</v>
      </c>
      <c r="B397" s="14">
        <f>zeroCO2.wke!A397</f>
        <v>40</v>
      </c>
      <c r="C397" s="14" t="str">
        <f>zeroCO2.wke!B397</f>
        <v>SG-126-26</v>
      </c>
      <c r="D397" s="14">
        <f>VALUE(zeroCO2.wke!C397)</f>
        <v>79</v>
      </c>
      <c r="E397" s="14" t="str">
        <f>zeroCO2.wke!D397</f>
        <v>85920</v>
      </c>
      <c r="F397" s="14" t="str">
        <f>zeroCO2.wke!E397</f>
        <v>05/29/21</v>
      </c>
      <c r="G397" s="14" t="str">
        <f>zeroCO2.wke!F397</f>
        <v>02:12:15</v>
      </c>
      <c r="H397" s="14">
        <f>zeroCO2.wke!G397</f>
        <v>6</v>
      </c>
      <c r="I397" s="14">
        <f>zeroCO2.wke!H397</f>
        <v>269.60000000000002</v>
      </c>
      <c r="J397" s="14">
        <f>zeroCO2.wke!I397</f>
        <v>13.023999999999999</v>
      </c>
      <c r="K397" s="14">
        <f>VALUE(zeroCO2.wke!J397)</f>
        <v>2</v>
      </c>
      <c r="L397" s="14">
        <f>VALUE(zeroCO2.wke!K397)</f>
        <v>2.4</v>
      </c>
      <c r="M397" s="14">
        <f>VALUE(zeroCO2.wke!L397)</f>
        <v>3.1</v>
      </c>
      <c r="N397" s="14">
        <f>zeroCO2.wke!M397</f>
        <v>3071</v>
      </c>
      <c r="O397" s="14">
        <f>zeroCO2.wke!N397</f>
        <v>3700</v>
      </c>
      <c r="P397" s="14">
        <f>zeroCO2.wke!O397</f>
        <v>4372</v>
      </c>
      <c r="Q397" s="14">
        <f>zeroCO2.wke!P397</f>
        <v>1.6160000000000001</v>
      </c>
      <c r="R397" s="14">
        <f>zeroCO2.wke!Q397</f>
        <v>0.48899999999999999</v>
      </c>
    </row>
    <row r="398" spans="1:18" x14ac:dyDescent="0.25">
      <c r="A398" s="13" t="str">
        <f t="shared" si="6"/>
        <v>SG-126-26</v>
      </c>
      <c r="B398" s="14">
        <f>zeroCO2.wke!A398</f>
        <v>40</v>
      </c>
      <c r="C398" s="14" t="str">
        <f>zeroCO2.wke!B398</f>
        <v>SG-126-26</v>
      </c>
      <c r="D398" s="14">
        <f>VALUE(zeroCO2.wke!C398)</f>
        <v>79</v>
      </c>
      <c r="E398" s="14" t="str">
        <f>zeroCO2.wke!D398</f>
        <v>85920</v>
      </c>
      <c r="F398" s="14" t="str">
        <f>zeroCO2.wke!E398</f>
        <v>05/29/21</v>
      </c>
      <c r="G398" s="14" t="str">
        <f>zeroCO2.wke!F398</f>
        <v>02:12:15</v>
      </c>
      <c r="H398" s="14">
        <f>zeroCO2.wke!G398</f>
        <v>7</v>
      </c>
      <c r="I398" s="14">
        <f>zeroCO2.wke!H398</f>
        <v>329.4</v>
      </c>
      <c r="J398" s="14">
        <f>zeroCO2.wke!I398</f>
        <v>12.536</v>
      </c>
      <c r="K398" s="14">
        <f>VALUE(zeroCO2.wke!J398)</f>
        <v>2.1</v>
      </c>
      <c r="L398" s="14">
        <f>VALUE(zeroCO2.wke!K398)</f>
        <v>2.5</v>
      </c>
      <c r="M398" s="14">
        <f>VALUE(zeroCO2.wke!L398)</f>
        <v>3.3</v>
      </c>
      <c r="N398" s="14">
        <f>zeroCO2.wke!M398</f>
        <v>2957</v>
      </c>
      <c r="O398" s="14">
        <f>zeroCO2.wke!N398</f>
        <v>3562</v>
      </c>
      <c r="P398" s="14">
        <f>zeroCO2.wke!O398</f>
        <v>4215</v>
      </c>
      <c r="Q398" s="14">
        <f>zeroCO2.wke!P398</f>
        <v>1.6120000000000001</v>
      </c>
      <c r="R398" s="14">
        <f>zeroCO2.wke!Q398</f>
        <v>0.42099999999999999</v>
      </c>
    </row>
    <row r="399" spans="1:18" x14ac:dyDescent="0.25">
      <c r="A399" s="13" t="str">
        <f t="shared" si="6"/>
        <v>SG-126-26</v>
      </c>
      <c r="B399" s="14">
        <f>zeroCO2.wke!A399</f>
        <v>40</v>
      </c>
      <c r="C399" s="14" t="str">
        <f>zeroCO2.wke!B399</f>
        <v>SG-126-26</v>
      </c>
      <c r="D399" s="14">
        <f>VALUE(zeroCO2.wke!C399)</f>
        <v>79</v>
      </c>
      <c r="E399" s="14" t="str">
        <f>zeroCO2.wke!D399</f>
        <v>85920</v>
      </c>
      <c r="F399" s="14" t="str">
        <f>zeroCO2.wke!E399</f>
        <v>05/29/21</v>
      </c>
      <c r="G399" s="14" t="str">
        <f>zeroCO2.wke!F399</f>
        <v>02:12:15</v>
      </c>
      <c r="H399" s="14">
        <f>zeroCO2.wke!G399</f>
        <v>8</v>
      </c>
      <c r="I399" s="14">
        <f>zeroCO2.wke!H399</f>
        <v>388.9</v>
      </c>
      <c r="J399" s="14">
        <f>zeroCO2.wke!I399</f>
        <v>11.988</v>
      </c>
      <c r="K399" s="14">
        <f>VALUE(zeroCO2.wke!J399)</f>
        <v>2.1</v>
      </c>
      <c r="L399" s="14">
        <f>VALUE(zeroCO2.wke!K399)</f>
        <v>2.6</v>
      </c>
      <c r="M399" s="14">
        <f>VALUE(zeroCO2.wke!L399)</f>
        <v>3.3</v>
      </c>
      <c r="N399" s="14">
        <f>zeroCO2.wke!M399</f>
        <v>2833</v>
      </c>
      <c r="O399" s="14">
        <f>zeroCO2.wke!N399</f>
        <v>3415</v>
      </c>
      <c r="P399" s="14">
        <f>zeroCO2.wke!O399</f>
        <v>4033</v>
      </c>
      <c r="Q399" s="14">
        <f>zeroCO2.wke!P399</f>
        <v>1.6339999999999999</v>
      </c>
      <c r="R399" s="14">
        <f>zeroCO2.wke!Q399</f>
        <v>0.44500000000000001</v>
      </c>
    </row>
    <row r="400" spans="1:18" x14ac:dyDescent="0.25">
      <c r="A400" s="13" t="str">
        <f t="shared" si="6"/>
        <v>SG-126-26</v>
      </c>
      <c r="B400" s="14">
        <f>zeroCO2.wke!A400</f>
        <v>40</v>
      </c>
      <c r="C400" s="14" t="str">
        <f>zeroCO2.wke!B400</f>
        <v>SG-126-26</v>
      </c>
      <c r="D400" s="14">
        <f>VALUE(zeroCO2.wke!C400)</f>
        <v>79</v>
      </c>
      <c r="E400" s="14" t="str">
        <f>zeroCO2.wke!D400</f>
        <v>85920</v>
      </c>
      <c r="F400" s="14" t="str">
        <f>zeroCO2.wke!E400</f>
        <v>05/29/21</v>
      </c>
      <c r="G400" s="14" t="str">
        <f>zeroCO2.wke!F400</f>
        <v>02:12:15</v>
      </c>
      <c r="H400" s="14">
        <f>zeroCO2.wke!G400</f>
        <v>9</v>
      </c>
      <c r="I400" s="14">
        <f>zeroCO2.wke!H400</f>
        <v>448.7</v>
      </c>
      <c r="J400" s="14">
        <f>zeroCO2.wke!I400</f>
        <v>11.55</v>
      </c>
      <c r="K400" s="14">
        <f>VALUE(zeroCO2.wke!J400)</f>
        <v>2.1</v>
      </c>
      <c r="L400" s="14">
        <f>VALUE(zeroCO2.wke!K400)</f>
        <v>2.6</v>
      </c>
      <c r="M400" s="14">
        <f>VALUE(zeroCO2.wke!L400)</f>
        <v>3.3</v>
      </c>
      <c r="N400" s="14">
        <f>zeroCO2.wke!M400</f>
        <v>2730</v>
      </c>
      <c r="O400" s="14">
        <f>zeroCO2.wke!N400</f>
        <v>3290</v>
      </c>
      <c r="P400" s="14">
        <f>zeroCO2.wke!O400</f>
        <v>3889</v>
      </c>
      <c r="Q400" s="14">
        <f>zeroCO2.wke!P400</f>
        <v>1.675</v>
      </c>
      <c r="R400" s="14">
        <f>zeroCO2.wke!Q400</f>
        <v>0.60799999999999998</v>
      </c>
    </row>
    <row r="401" spans="1:18" x14ac:dyDescent="0.25">
      <c r="A401" s="13" t="str">
        <f t="shared" si="6"/>
        <v>SG-126-26</v>
      </c>
      <c r="B401" s="14">
        <f>zeroCO2.wke!A401</f>
        <v>40</v>
      </c>
      <c r="C401" s="14" t="str">
        <f>zeroCO2.wke!B401</f>
        <v>SG-126-26</v>
      </c>
      <c r="D401" s="14">
        <f>VALUE(zeroCO2.wke!C401)</f>
        <v>79</v>
      </c>
      <c r="E401" s="14" t="str">
        <f>zeroCO2.wke!D401</f>
        <v>85920</v>
      </c>
      <c r="F401" s="14" t="str">
        <f>zeroCO2.wke!E401</f>
        <v>05/29/21</v>
      </c>
      <c r="G401" s="14" t="str">
        <f>zeroCO2.wke!F401</f>
        <v>02:12:15</v>
      </c>
      <c r="H401" s="14">
        <f>zeroCO2.wke!G401</f>
        <v>10</v>
      </c>
      <c r="I401" s="14">
        <f>zeroCO2.wke!H401</f>
        <v>508.3</v>
      </c>
      <c r="J401" s="14">
        <f>zeroCO2.wke!I401</f>
        <v>11.121</v>
      </c>
      <c r="K401" s="14">
        <f>VALUE(zeroCO2.wke!J401)</f>
        <v>2.1</v>
      </c>
      <c r="L401" s="14">
        <f>VALUE(zeroCO2.wke!K401)</f>
        <v>2.5</v>
      </c>
      <c r="M401" s="14">
        <f>VALUE(zeroCO2.wke!L401)</f>
        <v>3.3</v>
      </c>
      <c r="N401" s="14">
        <f>zeroCO2.wke!M401</f>
        <v>2626</v>
      </c>
      <c r="O401" s="14">
        <f>zeroCO2.wke!N401</f>
        <v>3165</v>
      </c>
      <c r="P401" s="14">
        <f>zeroCO2.wke!O401</f>
        <v>3743</v>
      </c>
      <c r="Q401" s="14">
        <f>zeroCO2.wke!P401</f>
        <v>1.6870000000000001</v>
      </c>
      <c r="R401" s="14">
        <f>zeroCO2.wke!Q401</f>
        <v>0.434</v>
      </c>
    </row>
    <row r="402" spans="1:18" x14ac:dyDescent="0.25">
      <c r="A402" s="13" t="b">
        <f t="shared" si="6"/>
        <v>0</v>
      </c>
      <c r="B402" s="14">
        <f>zeroCO2.wke!A402</f>
        <v>41</v>
      </c>
      <c r="C402" s="14" t="str">
        <f>zeroCO2.wke!B402</f>
        <v>SG-126-27</v>
      </c>
      <c r="D402" s="14">
        <f>VALUE(zeroCO2.wke!C402)</f>
        <v>90</v>
      </c>
      <c r="E402" s="14" t="str">
        <f>zeroCO2.wke!D402</f>
        <v>85921</v>
      </c>
      <c r="F402" s="14" t="str">
        <f>zeroCO2.wke!E402</f>
        <v>05/29/21</v>
      </c>
      <c r="G402" s="14" t="str">
        <f>zeroCO2.wke!F402</f>
        <v>02:24:51</v>
      </c>
      <c r="H402" s="14">
        <f>zeroCO2.wke!G402</f>
        <v>1</v>
      </c>
      <c r="I402" s="14">
        <f>zeroCO2.wke!H402</f>
        <v>27.2</v>
      </c>
      <c r="J402" s="14">
        <f>zeroCO2.wke!I402</f>
        <v>44.533999999999999</v>
      </c>
      <c r="K402" s="14">
        <f>VALUE(zeroCO2.wke!J402)</f>
        <v>1.3</v>
      </c>
      <c r="L402" s="14">
        <f>VALUE(zeroCO2.wke!K402)</f>
        <v>1.6</v>
      </c>
      <c r="M402" s="14">
        <f>VALUE(zeroCO2.wke!L402)</f>
        <v>2.1</v>
      </c>
      <c r="N402" s="14">
        <f>zeroCO2.wke!M402</f>
        <v>2458</v>
      </c>
      <c r="O402" s="14">
        <f>zeroCO2.wke!N402</f>
        <v>2879</v>
      </c>
      <c r="P402" s="14">
        <f>zeroCO2.wke!O402</f>
        <v>3387</v>
      </c>
      <c r="Q402" s="14">
        <f>zeroCO2.wke!P402</f>
        <v>-27.25</v>
      </c>
      <c r="R402" s="14">
        <f>zeroCO2.wke!Q402</f>
        <v>-33.484999999999999</v>
      </c>
    </row>
    <row r="403" spans="1:18" x14ac:dyDescent="0.25">
      <c r="A403" s="13" t="b">
        <f t="shared" si="6"/>
        <v>0</v>
      </c>
      <c r="B403" s="14">
        <f>zeroCO2.wke!A403</f>
        <v>41</v>
      </c>
      <c r="C403" s="14" t="str">
        <f>zeroCO2.wke!B403</f>
        <v>SG-126-27</v>
      </c>
      <c r="D403" s="14">
        <f>VALUE(zeroCO2.wke!C403)</f>
        <v>90</v>
      </c>
      <c r="E403" s="14" t="str">
        <f>zeroCO2.wke!D403</f>
        <v>85921</v>
      </c>
      <c r="F403" s="14" t="str">
        <f>zeroCO2.wke!E403</f>
        <v>05/29/21</v>
      </c>
      <c r="G403" s="14" t="str">
        <f>zeroCO2.wke!F403</f>
        <v>02:24:51</v>
      </c>
      <c r="H403" s="14">
        <f>zeroCO2.wke!G403</f>
        <v>2</v>
      </c>
      <c r="I403" s="14">
        <f>zeroCO2.wke!H403</f>
        <v>72.900000000000006</v>
      </c>
      <c r="J403" s="14">
        <f>zeroCO2.wke!I403</f>
        <v>44.75</v>
      </c>
      <c r="K403" s="14">
        <f>VALUE(zeroCO2.wke!J403)</f>
        <v>1.6</v>
      </c>
      <c r="L403" s="14">
        <f>VALUE(zeroCO2.wke!K403)</f>
        <v>1.9</v>
      </c>
      <c r="M403" s="14">
        <f>VALUE(zeroCO2.wke!L403)</f>
        <v>2.6</v>
      </c>
      <c r="N403" s="14">
        <f>zeroCO2.wke!M403</f>
        <v>2458</v>
      </c>
      <c r="O403" s="14">
        <f>zeroCO2.wke!N403</f>
        <v>2880</v>
      </c>
      <c r="P403" s="14">
        <f>zeroCO2.wke!O403</f>
        <v>3387</v>
      </c>
      <c r="Q403" s="14">
        <f>zeroCO2.wke!P403</f>
        <v>-27.300999999999998</v>
      </c>
      <c r="R403" s="14">
        <f>zeroCO2.wke!Q403</f>
        <v>-33.56</v>
      </c>
    </row>
    <row r="404" spans="1:18" x14ac:dyDescent="0.25">
      <c r="A404" s="13" t="b">
        <f t="shared" si="6"/>
        <v>0</v>
      </c>
      <c r="B404" s="14">
        <f>zeroCO2.wke!A404</f>
        <v>41</v>
      </c>
      <c r="C404" s="14" t="str">
        <f>zeroCO2.wke!B404</f>
        <v>SG-126-27</v>
      </c>
      <c r="D404" s="14">
        <f>VALUE(zeroCO2.wke!C404)</f>
        <v>90</v>
      </c>
      <c r="E404" s="14" t="str">
        <f>zeroCO2.wke!D404</f>
        <v>85921</v>
      </c>
      <c r="F404" s="14" t="str">
        <f>zeroCO2.wke!E404</f>
        <v>05/29/21</v>
      </c>
      <c r="G404" s="14" t="str">
        <f>zeroCO2.wke!F404</f>
        <v>02:24:51</v>
      </c>
      <c r="H404" s="14">
        <f>zeroCO2.wke!G404</f>
        <v>3</v>
      </c>
      <c r="I404" s="14">
        <f>zeroCO2.wke!H404</f>
        <v>118.7</v>
      </c>
      <c r="J404" s="14">
        <f>zeroCO2.wke!I404</f>
        <v>44.786000000000001</v>
      </c>
      <c r="K404" s="14">
        <f>VALUE(zeroCO2.wke!J404)</f>
        <v>1.7</v>
      </c>
      <c r="L404" s="14">
        <f>VALUE(zeroCO2.wke!K404)</f>
        <v>2</v>
      </c>
      <c r="M404" s="14">
        <f>VALUE(zeroCO2.wke!L404)</f>
        <v>2.6</v>
      </c>
      <c r="N404" s="14">
        <f>zeroCO2.wke!M404</f>
        <v>2461</v>
      </c>
      <c r="O404" s="14">
        <f>zeroCO2.wke!N404</f>
        <v>2883</v>
      </c>
      <c r="P404" s="14">
        <f>zeroCO2.wke!O404</f>
        <v>3391</v>
      </c>
      <c r="Q404" s="14">
        <f>zeroCO2.wke!P404</f>
        <v>-27.35</v>
      </c>
      <c r="R404" s="14">
        <f>zeroCO2.wke!Q404</f>
        <v>-33.6</v>
      </c>
    </row>
    <row r="405" spans="1:18" x14ac:dyDescent="0.25">
      <c r="A405" s="13" t="b">
        <f t="shared" si="6"/>
        <v>0</v>
      </c>
      <c r="B405" s="14">
        <f>zeroCO2.wke!A405</f>
        <v>41</v>
      </c>
      <c r="C405" s="14" t="str">
        <f>zeroCO2.wke!B405</f>
        <v>SG-126-27</v>
      </c>
      <c r="D405" s="14">
        <f>VALUE(zeroCO2.wke!C405)</f>
        <v>90</v>
      </c>
      <c r="E405" s="14" t="str">
        <f>zeroCO2.wke!D405</f>
        <v>85921</v>
      </c>
      <c r="F405" s="14" t="str">
        <f>zeroCO2.wke!E405</f>
        <v>05/29/21</v>
      </c>
      <c r="G405" s="14" t="str">
        <f>zeroCO2.wke!F405</f>
        <v>02:24:51</v>
      </c>
      <c r="H405" s="14">
        <f>zeroCO2.wke!G405</f>
        <v>4</v>
      </c>
      <c r="I405" s="14">
        <f>zeroCO2.wke!H405</f>
        <v>164.5</v>
      </c>
      <c r="J405" s="14">
        <f>zeroCO2.wke!I405</f>
        <v>44.771999999999998</v>
      </c>
      <c r="K405" s="14">
        <f>VALUE(zeroCO2.wke!J405)</f>
        <v>1.7</v>
      </c>
      <c r="L405" s="14">
        <f>VALUE(zeroCO2.wke!K405)</f>
        <v>2</v>
      </c>
      <c r="M405" s="14">
        <f>VALUE(zeroCO2.wke!L405)</f>
        <v>2.6</v>
      </c>
      <c r="N405" s="14">
        <f>zeroCO2.wke!M405</f>
        <v>2458</v>
      </c>
      <c r="O405" s="14">
        <f>zeroCO2.wke!N405</f>
        <v>2879</v>
      </c>
      <c r="P405" s="14">
        <f>zeroCO2.wke!O405</f>
        <v>3386</v>
      </c>
      <c r="Q405" s="14">
        <f>zeroCO2.wke!P405</f>
        <v>-27.378</v>
      </c>
      <c r="R405" s="14">
        <f>zeroCO2.wke!Q405</f>
        <v>-33.521000000000001</v>
      </c>
    </row>
    <row r="406" spans="1:18" x14ac:dyDescent="0.25">
      <c r="A406" s="13" t="b">
        <f t="shared" si="6"/>
        <v>0</v>
      </c>
      <c r="B406" s="14">
        <f>zeroCO2.wke!A406</f>
        <v>41</v>
      </c>
      <c r="C406" s="14" t="str">
        <f>zeroCO2.wke!B406</f>
        <v>SG-126-27</v>
      </c>
      <c r="D406" s="14">
        <f>VALUE(zeroCO2.wke!C406)</f>
        <v>90</v>
      </c>
      <c r="E406" s="14" t="str">
        <f>zeroCO2.wke!D406</f>
        <v>85921</v>
      </c>
      <c r="F406" s="14" t="str">
        <f>zeroCO2.wke!E406</f>
        <v>05/29/21</v>
      </c>
      <c r="G406" s="14" t="str">
        <f>zeroCO2.wke!F406</f>
        <v>02:24:51</v>
      </c>
      <c r="H406" s="14">
        <f>zeroCO2.wke!G406</f>
        <v>5</v>
      </c>
      <c r="I406" s="14">
        <f>zeroCO2.wke!H406</f>
        <v>209.8</v>
      </c>
      <c r="J406" s="14">
        <f>zeroCO2.wke!I406</f>
        <v>10.815</v>
      </c>
      <c r="K406" s="14">
        <f>VALUE(zeroCO2.wke!J406)</f>
        <v>1.6</v>
      </c>
      <c r="L406" s="14">
        <f>VALUE(zeroCO2.wke!K406)</f>
        <v>1.9</v>
      </c>
      <c r="M406" s="14">
        <f>VALUE(zeroCO2.wke!L406)</f>
        <v>2.6</v>
      </c>
      <c r="N406" s="14">
        <f>zeroCO2.wke!M406</f>
        <v>2541</v>
      </c>
      <c r="O406" s="14">
        <f>zeroCO2.wke!N406</f>
        <v>3061</v>
      </c>
      <c r="P406" s="14">
        <f>zeroCO2.wke!O406</f>
        <v>3617</v>
      </c>
      <c r="Q406" s="14">
        <f>zeroCO2.wke!P406</f>
        <v>1.39</v>
      </c>
      <c r="R406" s="14">
        <f>zeroCO2.wke!Q406</f>
        <v>-0.192</v>
      </c>
    </row>
    <row r="407" spans="1:18" x14ac:dyDescent="0.25">
      <c r="A407" s="13" t="str">
        <f t="shared" si="6"/>
        <v>SG-126-27</v>
      </c>
      <c r="B407" s="14">
        <f>zeroCO2.wke!A407</f>
        <v>41</v>
      </c>
      <c r="C407" s="14" t="str">
        <f>zeroCO2.wke!B407</f>
        <v>SG-126-27</v>
      </c>
      <c r="D407" s="14">
        <f>VALUE(zeroCO2.wke!C407)</f>
        <v>90</v>
      </c>
      <c r="E407" s="14" t="str">
        <f>zeroCO2.wke!D407</f>
        <v>85921</v>
      </c>
      <c r="F407" s="14" t="str">
        <f>zeroCO2.wke!E407</f>
        <v>05/29/21</v>
      </c>
      <c r="G407" s="14" t="str">
        <f>zeroCO2.wke!F407</f>
        <v>02:24:51</v>
      </c>
      <c r="H407" s="14">
        <f>zeroCO2.wke!G407</f>
        <v>6</v>
      </c>
      <c r="I407" s="14">
        <f>zeroCO2.wke!H407</f>
        <v>269.60000000000002</v>
      </c>
      <c r="J407" s="14">
        <f>zeroCO2.wke!I407</f>
        <v>10.827</v>
      </c>
      <c r="K407" s="14">
        <f>VALUE(zeroCO2.wke!J407)</f>
        <v>1.9</v>
      </c>
      <c r="L407" s="14">
        <f>VALUE(zeroCO2.wke!K407)</f>
        <v>2.2999999999999998</v>
      </c>
      <c r="M407" s="14">
        <f>VALUE(zeroCO2.wke!L407)</f>
        <v>2.9</v>
      </c>
      <c r="N407" s="14">
        <f>zeroCO2.wke!M407</f>
        <v>2550</v>
      </c>
      <c r="O407" s="14">
        <f>zeroCO2.wke!N407</f>
        <v>3072</v>
      </c>
      <c r="P407" s="14">
        <f>zeroCO2.wke!O407</f>
        <v>3629</v>
      </c>
      <c r="Q407" s="14">
        <f>zeroCO2.wke!P407</f>
        <v>1.62</v>
      </c>
      <c r="R407" s="14">
        <f>zeroCO2.wke!Q407</f>
        <v>0.246</v>
      </c>
    </row>
    <row r="408" spans="1:18" x14ac:dyDescent="0.25">
      <c r="A408" s="13" t="str">
        <f t="shared" si="6"/>
        <v>SG-126-27</v>
      </c>
      <c r="B408" s="14">
        <f>zeroCO2.wke!A408</f>
        <v>41</v>
      </c>
      <c r="C408" s="14" t="str">
        <f>zeroCO2.wke!B408</f>
        <v>SG-126-27</v>
      </c>
      <c r="D408" s="14">
        <f>VALUE(zeroCO2.wke!C408)</f>
        <v>90</v>
      </c>
      <c r="E408" s="14" t="str">
        <f>zeroCO2.wke!D408</f>
        <v>85921</v>
      </c>
      <c r="F408" s="14" t="str">
        <f>zeroCO2.wke!E408</f>
        <v>05/29/21</v>
      </c>
      <c r="G408" s="14" t="str">
        <f>zeroCO2.wke!F408</f>
        <v>02:24:51</v>
      </c>
      <c r="H408" s="14">
        <f>zeroCO2.wke!G408</f>
        <v>7</v>
      </c>
      <c r="I408" s="14">
        <f>zeroCO2.wke!H408</f>
        <v>329.4</v>
      </c>
      <c r="J408" s="14">
        <f>zeroCO2.wke!I408</f>
        <v>10.387</v>
      </c>
      <c r="K408" s="14">
        <f>VALUE(zeroCO2.wke!J408)</f>
        <v>2</v>
      </c>
      <c r="L408" s="14">
        <f>VALUE(zeroCO2.wke!K408)</f>
        <v>2.4</v>
      </c>
      <c r="M408" s="14">
        <f>VALUE(zeroCO2.wke!L408)</f>
        <v>3.1</v>
      </c>
      <c r="N408" s="14">
        <f>zeroCO2.wke!M408</f>
        <v>2449</v>
      </c>
      <c r="O408" s="14">
        <f>zeroCO2.wke!N408</f>
        <v>2951</v>
      </c>
      <c r="P408" s="14">
        <f>zeroCO2.wke!O408</f>
        <v>3491</v>
      </c>
      <c r="Q408" s="14">
        <f>zeroCO2.wke!P408</f>
        <v>1.593</v>
      </c>
      <c r="R408" s="14">
        <f>zeroCO2.wke!Q408</f>
        <v>0.17</v>
      </c>
    </row>
    <row r="409" spans="1:18" x14ac:dyDescent="0.25">
      <c r="A409" s="13" t="str">
        <f t="shared" si="6"/>
        <v>SG-126-27</v>
      </c>
      <c r="B409" s="14">
        <f>zeroCO2.wke!A409</f>
        <v>41</v>
      </c>
      <c r="C409" s="14" t="str">
        <f>zeroCO2.wke!B409</f>
        <v>SG-126-27</v>
      </c>
      <c r="D409" s="14">
        <f>VALUE(zeroCO2.wke!C409)</f>
        <v>90</v>
      </c>
      <c r="E409" s="14" t="str">
        <f>zeroCO2.wke!D409</f>
        <v>85921</v>
      </c>
      <c r="F409" s="14" t="str">
        <f>zeroCO2.wke!E409</f>
        <v>05/29/21</v>
      </c>
      <c r="G409" s="14" t="str">
        <f>zeroCO2.wke!F409</f>
        <v>02:24:51</v>
      </c>
      <c r="H409" s="14">
        <f>zeroCO2.wke!G409</f>
        <v>8</v>
      </c>
      <c r="I409" s="14">
        <f>zeroCO2.wke!H409</f>
        <v>388.9</v>
      </c>
      <c r="J409" s="14">
        <f>zeroCO2.wke!I409</f>
        <v>9.9589999999999996</v>
      </c>
      <c r="K409" s="14">
        <f>VALUE(zeroCO2.wke!J409)</f>
        <v>2</v>
      </c>
      <c r="L409" s="14">
        <f>VALUE(zeroCO2.wke!K409)</f>
        <v>2.4</v>
      </c>
      <c r="M409" s="14">
        <f>VALUE(zeroCO2.wke!L409)</f>
        <v>3.1</v>
      </c>
      <c r="N409" s="14">
        <f>zeroCO2.wke!M409</f>
        <v>2355</v>
      </c>
      <c r="O409" s="14">
        <f>zeroCO2.wke!N409</f>
        <v>2838</v>
      </c>
      <c r="P409" s="14">
        <f>zeroCO2.wke!O409</f>
        <v>3352</v>
      </c>
      <c r="Q409" s="14">
        <f>zeroCO2.wke!P409</f>
        <v>1.597</v>
      </c>
      <c r="R409" s="14">
        <f>zeroCO2.wke!Q409</f>
        <v>0.16</v>
      </c>
    </row>
    <row r="410" spans="1:18" x14ac:dyDescent="0.25">
      <c r="A410" s="13" t="str">
        <f t="shared" si="6"/>
        <v>SG-126-27</v>
      </c>
      <c r="B410" s="14">
        <f>zeroCO2.wke!A410</f>
        <v>41</v>
      </c>
      <c r="C410" s="14" t="str">
        <f>zeroCO2.wke!B410</f>
        <v>SG-126-27</v>
      </c>
      <c r="D410" s="14">
        <f>VALUE(zeroCO2.wke!C410)</f>
        <v>90</v>
      </c>
      <c r="E410" s="14" t="str">
        <f>zeroCO2.wke!D410</f>
        <v>85921</v>
      </c>
      <c r="F410" s="14" t="str">
        <f>zeroCO2.wke!E410</f>
        <v>05/29/21</v>
      </c>
      <c r="G410" s="14" t="str">
        <f>zeroCO2.wke!F410</f>
        <v>02:24:51</v>
      </c>
      <c r="H410" s="14">
        <f>zeroCO2.wke!G410</f>
        <v>9</v>
      </c>
      <c r="I410" s="14">
        <f>zeroCO2.wke!H410</f>
        <v>448.7</v>
      </c>
      <c r="J410" s="14">
        <f>zeroCO2.wke!I410</f>
        <v>9.5960000000000001</v>
      </c>
      <c r="K410" s="14">
        <f>VALUE(zeroCO2.wke!J410)</f>
        <v>2</v>
      </c>
      <c r="L410" s="14">
        <f>VALUE(zeroCO2.wke!K410)</f>
        <v>2.4</v>
      </c>
      <c r="M410" s="14">
        <f>VALUE(zeroCO2.wke!L410)</f>
        <v>3.1</v>
      </c>
      <c r="N410" s="14">
        <f>zeroCO2.wke!M410</f>
        <v>2272</v>
      </c>
      <c r="O410" s="14">
        <f>zeroCO2.wke!N410</f>
        <v>2738</v>
      </c>
      <c r="P410" s="14">
        <f>zeroCO2.wke!O410</f>
        <v>3235</v>
      </c>
      <c r="Q410" s="14">
        <f>zeroCO2.wke!P410</f>
        <v>1.589</v>
      </c>
      <c r="R410" s="14">
        <f>zeroCO2.wke!Q410</f>
        <v>0.185</v>
      </c>
    </row>
    <row r="411" spans="1:18" x14ac:dyDescent="0.25">
      <c r="A411" s="13" t="str">
        <f t="shared" si="6"/>
        <v>SG-126-27</v>
      </c>
      <c r="B411" s="14">
        <f>zeroCO2.wke!A411</f>
        <v>41</v>
      </c>
      <c r="C411" s="14" t="str">
        <f>zeroCO2.wke!B411</f>
        <v>SG-126-27</v>
      </c>
      <c r="D411" s="14">
        <f>VALUE(zeroCO2.wke!C411)</f>
        <v>90</v>
      </c>
      <c r="E411" s="14" t="str">
        <f>zeroCO2.wke!D411</f>
        <v>85921</v>
      </c>
      <c r="F411" s="14" t="str">
        <f>zeroCO2.wke!E411</f>
        <v>05/29/21</v>
      </c>
      <c r="G411" s="14" t="str">
        <f>zeroCO2.wke!F411</f>
        <v>02:24:51</v>
      </c>
      <c r="H411" s="14">
        <f>zeroCO2.wke!G411</f>
        <v>10</v>
      </c>
      <c r="I411" s="14">
        <f>zeroCO2.wke!H411</f>
        <v>508.5</v>
      </c>
      <c r="J411" s="14">
        <f>zeroCO2.wke!I411</f>
        <v>9.2330000000000005</v>
      </c>
      <c r="K411" s="14">
        <f>VALUE(zeroCO2.wke!J411)</f>
        <v>2</v>
      </c>
      <c r="L411" s="14">
        <f>VALUE(zeroCO2.wke!K411)</f>
        <v>2.4</v>
      </c>
      <c r="M411" s="14">
        <f>VALUE(zeroCO2.wke!L411)</f>
        <v>3.1</v>
      </c>
      <c r="N411" s="14">
        <f>zeroCO2.wke!M411</f>
        <v>2182</v>
      </c>
      <c r="O411" s="14">
        <f>zeroCO2.wke!N411</f>
        <v>2628</v>
      </c>
      <c r="P411" s="14">
        <f>zeroCO2.wke!O411</f>
        <v>3110</v>
      </c>
      <c r="Q411" s="14">
        <f>zeroCO2.wke!P411</f>
        <v>1.63</v>
      </c>
      <c r="R411" s="14">
        <f>zeroCO2.wke!Q411</f>
        <v>0.27100000000000002</v>
      </c>
    </row>
    <row r="412" spans="1:18" x14ac:dyDescent="0.25">
      <c r="A412" s="13" t="b">
        <f t="shared" si="6"/>
        <v>0</v>
      </c>
      <c r="B412" s="14">
        <f>zeroCO2.wke!A412</f>
        <v>42</v>
      </c>
      <c r="C412" s="14" t="str">
        <f>zeroCO2.wke!B412</f>
        <v>SG-126-28</v>
      </c>
      <c r="D412" s="14">
        <f>VALUE(zeroCO2.wke!C412)</f>
        <v>90</v>
      </c>
      <c r="E412" s="14" t="str">
        <f>zeroCO2.wke!D412</f>
        <v>85922</v>
      </c>
      <c r="F412" s="14" t="str">
        <f>zeroCO2.wke!E412</f>
        <v>05/29/21</v>
      </c>
      <c r="G412" s="14" t="str">
        <f>zeroCO2.wke!F412</f>
        <v>02:37:28</v>
      </c>
      <c r="H412" s="14">
        <f>zeroCO2.wke!G412</f>
        <v>1</v>
      </c>
      <c r="I412" s="14">
        <f>zeroCO2.wke!H412</f>
        <v>27.2</v>
      </c>
      <c r="J412" s="14">
        <f>zeroCO2.wke!I412</f>
        <v>44.499000000000002</v>
      </c>
      <c r="K412" s="14">
        <f>VALUE(zeroCO2.wke!J412)</f>
        <v>1.3</v>
      </c>
      <c r="L412" s="14">
        <f>VALUE(zeroCO2.wke!K412)</f>
        <v>1.6</v>
      </c>
      <c r="M412" s="14">
        <f>VALUE(zeroCO2.wke!L412)</f>
        <v>2.1</v>
      </c>
      <c r="N412" s="14">
        <f>zeroCO2.wke!M412</f>
        <v>2459</v>
      </c>
      <c r="O412" s="14">
        <f>zeroCO2.wke!N412</f>
        <v>2881</v>
      </c>
      <c r="P412" s="14">
        <f>zeroCO2.wke!O412</f>
        <v>3389</v>
      </c>
      <c r="Q412" s="14">
        <f>zeroCO2.wke!P412</f>
        <v>-27.256</v>
      </c>
      <c r="R412" s="14">
        <f>zeroCO2.wke!Q412</f>
        <v>-33.597000000000001</v>
      </c>
    </row>
    <row r="413" spans="1:18" x14ac:dyDescent="0.25">
      <c r="A413" s="13" t="b">
        <f t="shared" si="6"/>
        <v>0</v>
      </c>
      <c r="B413" s="14">
        <f>zeroCO2.wke!A413</f>
        <v>42</v>
      </c>
      <c r="C413" s="14" t="str">
        <f>zeroCO2.wke!B413</f>
        <v>SG-126-28</v>
      </c>
      <c r="D413" s="14">
        <f>VALUE(zeroCO2.wke!C413)</f>
        <v>90</v>
      </c>
      <c r="E413" s="14" t="str">
        <f>zeroCO2.wke!D413</f>
        <v>85922</v>
      </c>
      <c r="F413" s="14" t="str">
        <f>zeroCO2.wke!E413</f>
        <v>05/29/21</v>
      </c>
      <c r="G413" s="14" t="str">
        <f>zeroCO2.wke!F413</f>
        <v>02:37:28</v>
      </c>
      <c r="H413" s="14">
        <f>zeroCO2.wke!G413</f>
        <v>2</v>
      </c>
      <c r="I413" s="14">
        <f>zeroCO2.wke!H413</f>
        <v>72.900000000000006</v>
      </c>
      <c r="J413" s="14">
        <f>zeroCO2.wke!I413</f>
        <v>44.728999999999999</v>
      </c>
      <c r="K413" s="14">
        <f>VALUE(zeroCO2.wke!J413)</f>
        <v>1.6</v>
      </c>
      <c r="L413" s="14">
        <f>VALUE(zeroCO2.wke!K413)</f>
        <v>1.9</v>
      </c>
      <c r="M413" s="14">
        <f>VALUE(zeroCO2.wke!L413)</f>
        <v>2.5</v>
      </c>
      <c r="N413" s="14">
        <f>zeroCO2.wke!M413</f>
        <v>2461</v>
      </c>
      <c r="O413" s="14">
        <f>zeroCO2.wke!N413</f>
        <v>2883</v>
      </c>
      <c r="P413" s="14">
        <f>zeroCO2.wke!O413</f>
        <v>3391</v>
      </c>
      <c r="Q413" s="14">
        <f>zeroCO2.wke!P413</f>
        <v>-27.303000000000001</v>
      </c>
      <c r="R413" s="14">
        <f>zeroCO2.wke!Q413</f>
        <v>-33.622999999999998</v>
      </c>
    </row>
    <row r="414" spans="1:18" x14ac:dyDescent="0.25">
      <c r="A414" s="13" t="b">
        <f t="shared" si="6"/>
        <v>0</v>
      </c>
      <c r="B414" s="14">
        <f>zeroCO2.wke!A414</f>
        <v>42</v>
      </c>
      <c r="C414" s="14" t="str">
        <f>zeroCO2.wke!B414</f>
        <v>SG-126-28</v>
      </c>
      <c r="D414" s="14">
        <f>VALUE(zeroCO2.wke!C414)</f>
        <v>90</v>
      </c>
      <c r="E414" s="14" t="str">
        <f>zeroCO2.wke!D414</f>
        <v>85922</v>
      </c>
      <c r="F414" s="14" t="str">
        <f>zeroCO2.wke!E414</f>
        <v>05/29/21</v>
      </c>
      <c r="G414" s="14" t="str">
        <f>zeroCO2.wke!F414</f>
        <v>02:37:28</v>
      </c>
      <c r="H414" s="14">
        <f>zeroCO2.wke!G414</f>
        <v>3</v>
      </c>
      <c r="I414" s="14">
        <f>zeroCO2.wke!H414</f>
        <v>118.7</v>
      </c>
      <c r="J414" s="14">
        <f>zeroCO2.wke!I414</f>
        <v>44.783000000000001</v>
      </c>
      <c r="K414" s="14">
        <f>VALUE(zeroCO2.wke!J414)</f>
        <v>1.6</v>
      </c>
      <c r="L414" s="14">
        <f>VALUE(zeroCO2.wke!K414)</f>
        <v>2</v>
      </c>
      <c r="M414" s="14">
        <f>VALUE(zeroCO2.wke!L414)</f>
        <v>2.6</v>
      </c>
      <c r="N414" s="14">
        <f>zeroCO2.wke!M414</f>
        <v>2460</v>
      </c>
      <c r="O414" s="14">
        <f>zeroCO2.wke!N414</f>
        <v>2881</v>
      </c>
      <c r="P414" s="14">
        <f>zeroCO2.wke!O414</f>
        <v>3389</v>
      </c>
      <c r="Q414" s="14">
        <f>zeroCO2.wke!P414</f>
        <v>-27.35</v>
      </c>
      <c r="R414" s="14">
        <f>zeroCO2.wke!Q414</f>
        <v>-33.6</v>
      </c>
    </row>
    <row r="415" spans="1:18" x14ac:dyDescent="0.25">
      <c r="A415" s="13" t="b">
        <f t="shared" si="6"/>
        <v>0</v>
      </c>
      <c r="B415" s="14">
        <f>zeroCO2.wke!A415</f>
        <v>42</v>
      </c>
      <c r="C415" s="14" t="str">
        <f>zeroCO2.wke!B415</f>
        <v>SG-126-28</v>
      </c>
      <c r="D415" s="14">
        <f>VALUE(zeroCO2.wke!C415)</f>
        <v>90</v>
      </c>
      <c r="E415" s="14" t="str">
        <f>zeroCO2.wke!D415</f>
        <v>85922</v>
      </c>
      <c r="F415" s="14" t="str">
        <f>zeroCO2.wke!E415</f>
        <v>05/29/21</v>
      </c>
      <c r="G415" s="14" t="str">
        <f>zeroCO2.wke!F415</f>
        <v>02:37:28</v>
      </c>
      <c r="H415" s="14">
        <f>zeroCO2.wke!G415</f>
        <v>4</v>
      </c>
      <c r="I415" s="14">
        <f>zeroCO2.wke!H415</f>
        <v>164.5</v>
      </c>
      <c r="J415" s="14">
        <f>zeroCO2.wke!I415</f>
        <v>44.750999999999998</v>
      </c>
      <c r="K415" s="14">
        <f>VALUE(zeroCO2.wke!J415)</f>
        <v>1.7</v>
      </c>
      <c r="L415" s="14">
        <f>VALUE(zeroCO2.wke!K415)</f>
        <v>2</v>
      </c>
      <c r="M415" s="14">
        <f>VALUE(zeroCO2.wke!L415)</f>
        <v>2.6</v>
      </c>
      <c r="N415" s="14">
        <f>zeroCO2.wke!M415</f>
        <v>2455</v>
      </c>
      <c r="O415" s="14">
        <f>zeroCO2.wke!N415</f>
        <v>2875</v>
      </c>
      <c r="P415" s="14">
        <f>zeroCO2.wke!O415</f>
        <v>3382</v>
      </c>
      <c r="Q415" s="14">
        <f>zeroCO2.wke!P415</f>
        <v>-27.312000000000001</v>
      </c>
      <c r="R415" s="14">
        <f>zeroCO2.wke!Q415</f>
        <v>-33.576999999999998</v>
      </c>
    </row>
    <row r="416" spans="1:18" x14ac:dyDescent="0.25">
      <c r="A416" s="13" t="b">
        <f t="shared" si="6"/>
        <v>0</v>
      </c>
      <c r="B416" s="14">
        <f>zeroCO2.wke!A416</f>
        <v>42</v>
      </c>
      <c r="C416" s="14" t="str">
        <f>zeroCO2.wke!B416</f>
        <v>SG-126-28</v>
      </c>
      <c r="D416" s="14">
        <f>VALUE(zeroCO2.wke!C416)</f>
        <v>90</v>
      </c>
      <c r="E416" s="14" t="str">
        <f>zeroCO2.wke!D416</f>
        <v>85922</v>
      </c>
      <c r="F416" s="14" t="str">
        <f>zeroCO2.wke!E416</f>
        <v>05/29/21</v>
      </c>
      <c r="G416" s="14" t="str">
        <f>zeroCO2.wke!F416</f>
        <v>02:37:28</v>
      </c>
      <c r="H416" s="14">
        <f>zeroCO2.wke!G416</f>
        <v>5</v>
      </c>
      <c r="I416" s="14">
        <f>zeroCO2.wke!H416</f>
        <v>209.8</v>
      </c>
      <c r="J416" s="14">
        <f>zeroCO2.wke!I416</f>
        <v>13.651999999999999</v>
      </c>
      <c r="K416" s="14">
        <f>VALUE(zeroCO2.wke!J416)</f>
        <v>1.6</v>
      </c>
      <c r="L416" s="14">
        <f>VALUE(zeroCO2.wke!K416)</f>
        <v>1.9</v>
      </c>
      <c r="M416" s="14">
        <f>VALUE(zeroCO2.wke!L416)</f>
        <v>2.6</v>
      </c>
      <c r="N416" s="14">
        <f>zeroCO2.wke!M416</f>
        <v>3205</v>
      </c>
      <c r="O416" s="14">
        <f>zeroCO2.wke!N416</f>
        <v>3861</v>
      </c>
      <c r="P416" s="14">
        <f>zeroCO2.wke!O416</f>
        <v>4558</v>
      </c>
      <c r="Q416" s="14">
        <f>zeroCO2.wke!P416</f>
        <v>1.0589999999999999</v>
      </c>
      <c r="R416" s="14">
        <f>zeroCO2.wke!Q416</f>
        <v>-0.55100000000000005</v>
      </c>
    </row>
    <row r="417" spans="1:18" x14ac:dyDescent="0.25">
      <c r="A417" s="13" t="str">
        <f t="shared" si="6"/>
        <v>SG-126-28</v>
      </c>
      <c r="B417" s="14">
        <f>zeroCO2.wke!A417</f>
        <v>42</v>
      </c>
      <c r="C417" s="14" t="str">
        <f>zeroCO2.wke!B417</f>
        <v>SG-126-28</v>
      </c>
      <c r="D417" s="14">
        <f>VALUE(zeroCO2.wke!C417)</f>
        <v>90</v>
      </c>
      <c r="E417" s="14" t="str">
        <f>zeroCO2.wke!D417</f>
        <v>85922</v>
      </c>
      <c r="F417" s="14" t="str">
        <f>zeroCO2.wke!E417</f>
        <v>05/29/21</v>
      </c>
      <c r="G417" s="14" t="str">
        <f>zeroCO2.wke!F417</f>
        <v>02:37:28</v>
      </c>
      <c r="H417" s="14">
        <f>zeroCO2.wke!G417</f>
        <v>6</v>
      </c>
      <c r="I417" s="14">
        <f>zeroCO2.wke!H417</f>
        <v>269.60000000000002</v>
      </c>
      <c r="J417" s="14">
        <f>zeroCO2.wke!I417</f>
        <v>13.669</v>
      </c>
      <c r="K417" s="14">
        <f>VALUE(zeroCO2.wke!J417)</f>
        <v>2</v>
      </c>
      <c r="L417" s="14">
        <f>VALUE(zeroCO2.wke!K417)</f>
        <v>2.4</v>
      </c>
      <c r="M417" s="14">
        <f>VALUE(zeroCO2.wke!L417)</f>
        <v>3.1</v>
      </c>
      <c r="N417" s="14">
        <f>zeroCO2.wke!M417</f>
        <v>3214</v>
      </c>
      <c r="O417" s="14">
        <f>zeroCO2.wke!N417</f>
        <v>3872</v>
      </c>
      <c r="P417" s="14">
        <f>zeroCO2.wke!O417</f>
        <v>4571</v>
      </c>
      <c r="Q417" s="14">
        <f>zeroCO2.wke!P417</f>
        <v>1.2150000000000001</v>
      </c>
      <c r="R417" s="14">
        <f>zeroCO2.wke!Q417</f>
        <v>-0.11700000000000001</v>
      </c>
    </row>
    <row r="418" spans="1:18" x14ac:dyDescent="0.25">
      <c r="A418" s="13" t="str">
        <f t="shared" si="6"/>
        <v>SG-126-28</v>
      </c>
      <c r="B418" s="14">
        <f>zeroCO2.wke!A418</f>
        <v>42</v>
      </c>
      <c r="C418" s="14" t="str">
        <f>zeroCO2.wke!B418</f>
        <v>SG-126-28</v>
      </c>
      <c r="D418" s="14">
        <f>VALUE(zeroCO2.wke!C418)</f>
        <v>90</v>
      </c>
      <c r="E418" s="14" t="str">
        <f>zeroCO2.wke!D418</f>
        <v>85922</v>
      </c>
      <c r="F418" s="14" t="str">
        <f>zeroCO2.wke!E418</f>
        <v>05/29/21</v>
      </c>
      <c r="G418" s="14" t="str">
        <f>zeroCO2.wke!F418</f>
        <v>02:37:28</v>
      </c>
      <c r="H418" s="14">
        <f>zeroCO2.wke!G418</f>
        <v>7</v>
      </c>
      <c r="I418" s="14">
        <f>zeroCO2.wke!H418</f>
        <v>329.4</v>
      </c>
      <c r="J418" s="14">
        <f>zeroCO2.wke!I418</f>
        <v>13.153</v>
      </c>
      <c r="K418" s="14">
        <f>VALUE(zeroCO2.wke!J418)</f>
        <v>2.1</v>
      </c>
      <c r="L418" s="14">
        <f>VALUE(zeroCO2.wke!K418)</f>
        <v>2.5</v>
      </c>
      <c r="M418" s="14">
        <f>VALUE(zeroCO2.wke!L418)</f>
        <v>3.2</v>
      </c>
      <c r="N418" s="14">
        <f>zeroCO2.wke!M418</f>
        <v>3093</v>
      </c>
      <c r="O418" s="14">
        <f>zeroCO2.wke!N418</f>
        <v>3725</v>
      </c>
      <c r="P418" s="14">
        <f>zeroCO2.wke!O418</f>
        <v>4404</v>
      </c>
      <c r="Q418" s="14">
        <f>zeroCO2.wke!P418</f>
        <v>1.25</v>
      </c>
      <c r="R418" s="14">
        <f>zeroCO2.wke!Q418</f>
        <v>-3.4000000000000002E-2</v>
      </c>
    </row>
    <row r="419" spans="1:18" x14ac:dyDescent="0.25">
      <c r="A419" s="13" t="str">
        <f t="shared" si="6"/>
        <v>SG-126-28</v>
      </c>
      <c r="B419" s="14">
        <f>zeroCO2.wke!A419</f>
        <v>42</v>
      </c>
      <c r="C419" s="14" t="str">
        <f>zeroCO2.wke!B419</f>
        <v>SG-126-28</v>
      </c>
      <c r="D419" s="14">
        <f>VALUE(zeroCO2.wke!C419)</f>
        <v>90</v>
      </c>
      <c r="E419" s="14" t="str">
        <f>zeroCO2.wke!D419</f>
        <v>85922</v>
      </c>
      <c r="F419" s="14" t="str">
        <f>zeroCO2.wke!E419</f>
        <v>05/29/21</v>
      </c>
      <c r="G419" s="14" t="str">
        <f>zeroCO2.wke!F419</f>
        <v>02:37:28</v>
      </c>
      <c r="H419" s="14">
        <f>zeroCO2.wke!G419</f>
        <v>8</v>
      </c>
      <c r="I419" s="14">
        <f>zeroCO2.wke!H419</f>
        <v>388.9</v>
      </c>
      <c r="J419" s="14">
        <f>zeroCO2.wke!I419</f>
        <v>12.587</v>
      </c>
      <c r="K419" s="14">
        <f>VALUE(zeroCO2.wke!J419)</f>
        <v>2.1</v>
      </c>
      <c r="L419" s="14">
        <f>VALUE(zeroCO2.wke!K419)</f>
        <v>2.6</v>
      </c>
      <c r="M419" s="14">
        <f>VALUE(zeroCO2.wke!L419)</f>
        <v>3.3</v>
      </c>
      <c r="N419" s="14">
        <f>zeroCO2.wke!M419</f>
        <v>2970</v>
      </c>
      <c r="O419" s="14">
        <f>zeroCO2.wke!N419</f>
        <v>3577</v>
      </c>
      <c r="P419" s="14">
        <f>zeroCO2.wke!O419</f>
        <v>4231</v>
      </c>
      <c r="Q419" s="14">
        <f>zeroCO2.wke!P419</f>
        <v>1.2969999999999999</v>
      </c>
      <c r="R419" s="14">
        <f>zeroCO2.wke!Q419</f>
        <v>-5.2999999999999999E-2</v>
      </c>
    </row>
    <row r="420" spans="1:18" x14ac:dyDescent="0.25">
      <c r="A420" s="13" t="str">
        <f t="shared" si="6"/>
        <v>SG-126-28</v>
      </c>
      <c r="B420" s="14">
        <f>zeroCO2.wke!A420</f>
        <v>42</v>
      </c>
      <c r="C420" s="14" t="str">
        <f>zeroCO2.wke!B420</f>
        <v>SG-126-28</v>
      </c>
      <c r="D420" s="14">
        <f>VALUE(zeroCO2.wke!C420)</f>
        <v>90</v>
      </c>
      <c r="E420" s="14" t="str">
        <f>zeroCO2.wke!D420</f>
        <v>85922</v>
      </c>
      <c r="F420" s="14" t="str">
        <f>zeroCO2.wke!E420</f>
        <v>05/29/21</v>
      </c>
      <c r="G420" s="14" t="str">
        <f>zeroCO2.wke!F420</f>
        <v>02:37:28</v>
      </c>
      <c r="H420" s="14">
        <f>zeroCO2.wke!G420</f>
        <v>9</v>
      </c>
      <c r="I420" s="14">
        <f>zeroCO2.wke!H420</f>
        <v>448.7</v>
      </c>
      <c r="J420" s="14">
        <f>zeroCO2.wke!I420</f>
        <v>12.102</v>
      </c>
      <c r="K420" s="14">
        <f>VALUE(zeroCO2.wke!J420)</f>
        <v>2.1</v>
      </c>
      <c r="L420" s="14">
        <f>VALUE(zeroCO2.wke!K420)</f>
        <v>2.6</v>
      </c>
      <c r="M420" s="14">
        <f>VALUE(zeroCO2.wke!L420)</f>
        <v>3.3</v>
      </c>
      <c r="N420" s="14">
        <f>zeroCO2.wke!M420</f>
        <v>2863</v>
      </c>
      <c r="O420" s="14">
        <f>zeroCO2.wke!N420</f>
        <v>3448</v>
      </c>
      <c r="P420" s="14">
        <f>zeroCO2.wke!O420</f>
        <v>4074</v>
      </c>
      <c r="Q420" s="14">
        <f>zeroCO2.wke!P420</f>
        <v>1.2150000000000001</v>
      </c>
      <c r="R420" s="14">
        <f>zeroCO2.wke!Q420</f>
        <v>-1.0999999999999999E-2</v>
      </c>
    </row>
    <row r="421" spans="1:18" x14ac:dyDescent="0.25">
      <c r="A421" s="13" t="str">
        <f t="shared" si="6"/>
        <v>SG-126-28</v>
      </c>
      <c r="B421" s="14">
        <f>zeroCO2.wke!A421</f>
        <v>42</v>
      </c>
      <c r="C421" s="14" t="str">
        <f>zeroCO2.wke!B421</f>
        <v>SG-126-28</v>
      </c>
      <c r="D421" s="14">
        <f>VALUE(zeroCO2.wke!C421)</f>
        <v>90</v>
      </c>
      <c r="E421" s="14" t="str">
        <f>zeroCO2.wke!D421</f>
        <v>85922</v>
      </c>
      <c r="F421" s="14" t="str">
        <f>zeroCO2.wke!E421</f>
        <v>05/29/21</v>
      </c>
      <c r="G421" s="14" t="str">
        <f>zeroCO2.wke!F421</f>
        <v>02:37:28</v>
      </c>
      <c r="H421" s="14">
        <f>zeroCO2.wke!G421</f>
        <v>10</v>
      </c>
      <c r="I421" s="14">
        <f>zeroCO2.wke!H421</f>
        <v>508.3</v>
      </c>
      <c r="J421" s="14">
        <f>zeroCO2.wke!I421</f>
        <v>11.590999999999999</v>
      </c>
      <c r="K421" s="14">
        <f>VALUE(zeroCO2.wke!J421)</f>
        <v>2.1</v>
      </c>
      <c r="L421" s="14">
        <f>VALUE(zeroCO2.wke!K421)</f>
        <v>2.6</v>
      </c>
      <c r="M421" s="14">
        <f>VALUE(zeroCO2.wke!L421)</f>
        <v>3.3</v>
      </c>
      <c r="N421" s="14">
        <f>zeroCO2.wke!M421</f>
        <v>2738</v>
      </c>
      <c r="O421" s="14">
        <f>zeroCO2.wke!N421</f>
        <v>3298</v>
      </c>
      <c r="P421" s="14">
        <f>zeroCO2.wke!O421</f>
        <v>3902</v>
      </c>
      <c r="Q421" s="14">
        <f>zeroCO2.wke!P421</f>
        <v>1.27</v>
      </c>
      <c r="R421" s="14">
        <f>zeroCO2.wke!Q421</f>
        <v>-2.1999999999999999E-2</v>
      </c>
    </row>
    <row r="422" spans="1:18" x14ac:dyDescent="0.25">
      <c r="A422" s="13" t="b">
        <f t="shared" si="6"/>
        <v>0</v>
      </c>
      <c r="B422" s="14">
        <f>zeroCO2.wke!A422</f>
        <v>43</v>
      </c>
      <c r="C422" s="14" t="str">
        <f>zeroCO2.wke!B422</f>
        <v>SG-126-29</v>
      </c>
      <c r="D422" s="14">
        <f>VALUE(zeroCO2.wke!C422)</f>
        <v>89</v>
      </c>
      <c r="E422" s="14" t="str">
        <f>zeroCO2.wke!D422</f>
        <v>85923</v>
      </c>
      <c r="F422" s="14" t="str">
        <f>zeroCO2.wke!E422</f>
        <v>05/29/21</v>
      </c>
      <c r="G422" s="14" t="str">
        <f>zeroCO2.wke!F422</f>
        <v>02:50:06</v>
      </c>
      <c r="H422" s="14">
        <f>zeroCO2.wke!G422</f>
        <v>1</v>
      </c>
      <c r="I422" s="14">
        <f>zeroCO2.wke!H422</f>
        <v>27.2</v>
      </c>
      <c r="J422" s="14">
        <f>zeroCO2.wke!I422</f>
        <v>44.566000000000003</v>
      </c>
      <c r="K422" s="14">
        <f>VALUE(zeroCO2.wke!J422)</f>
        <v>1.3</v>
      </c>
      <c r="L422" s="14">
        <f>VALUE(zeroCO2.wke!K422)</f>
        <v>1.6</v>
      </c>
      <c r="M422" s="14">
        <f>VALUE(zeroCO2.wke!L422)</f>
        <v>2.1</v>
      </c>
      <c r="N422" s="14">
        <f>zeroCO2.wke!M422</f>
        <v>2467</v>
      </c>
      <c r="O422" s="14">
        <f>zeroCO2.wke!N422</f>
        <v>2889</v>
      </c>
      <c r="P422" s="14">
        <f>zeroCO2.wke!O422</f>
        <v>3399</v>
      </c>
      <c r="Q422" s="14">
        <f>zeroCO2.wke!P422</f>
        <v>-27.282</v>
      </c>
      <c r="R422" s="14">
        <f>zeroCO2.wke!Q422</f>
        <v>-33.552999999999997</v>
      </c>
    </row>
    <row r="423" spans="1:18" x14ac:dyDescent="0.25">
      <c r="A423" s="13" t="b">
        <f t="shared" si="6"/>
        <v>0</v>
      </c>
      <c r="B423" s="14">
        <f>zeroCO2.wke!A423</f>
        <v>43</v>
      </c>
      <c r="C423" s="14" t="str">
        <f>zeroCO2.wke!B423</f>
        <v>SG-126-29</v>
      </c>
      <c r="D423" s="14">
        <f>VALUE(zeroCO2.wke!C423)</f>
        <v>89</v>
      </c>
      <c r="E423" s="14" t="str">
        <f>zeroCO2.wke!D423</f>
        <v>85923</v>
      </c>
      <c r="F423" s="14" t="str">
        <f>zeroCO2.wke!E423</f>
        <v>05/29/21</v>
      </c>
      <c r="G423" s="14" t="str">
        <f>zeroCO2.wke!F423</f>
        <v>02:50:06</v>
      </c>
      <c r="H423" s="14">
        <f>zeroCO2.wke!G423</f>
        <v>2</v>
      </c>
      <c r="I423" s="14">
        <f>zeroCO2.wke!H423</f>
        <v>72.900000000000006</v>
      </c>
      <c r="J423" s="14">
        <f>zeroCO2.wke!I423</f>
        <v>44.838999999999999</v>
      </c>
      <c r="K423" s="14">
        <f>VALUE(zeroCO2.wke!J423)</f>
        <v>1.6</v>
      </c>
      <c r="L423" s="14">
        <f>VALUE(zeroCO2.wke!K423)</f>
        <v>1.9</v>
      </c>
      <c r="M423" s="14">
        <f>VALUE(zeroCO2.wke!L423)</f>
        <v>2.5</v>
      </c>
      <c r="N423" s="14">
        <f>zeroCO2.wke!M423</f>
        <v>2464</v>
      </c>
      <c r="O423" s="14">
        <f>zeroCO2.wke!N423</f>
        <v>2886</v>
      </c>
      <c r="P423" s="14">
        <f>zeroCO2.wke!O423</f>
        <v>3395</v>
      </c>
      <c r="Q423" s="14">
        <f>zeroCO2.wke!P423</f>
        <v>-27.35</v>
      </c>
      <c r="R423" s="14">
        <f>zeroCO2.wke!Q423</f>
        <v>-33.576000000000001</v>
      </c>
    </row>
    <row r="424" spans="1:18" x14ac:dyDescent="0.25">
      <c r="A424" s="13" t="b">
        <f t="shared" si="6"/>
        <v>0</v>
      </c>
      <c r="B424" s="14">
        <f>zeroCO2.wke!A424</f>
        <v>43</v>
      </c>
      <c r="C424" s="14" t="str">
        <f>zeroCO2.wke!B424</f>
        <v>SG-126-29</v>
      </c>
      <c r="D424" s="14">
        <f>VALUE(zeroCO2.wke!C424)</f>
        <v>89</v>
      </c>
      <c r="E424" s="14" t="str">
        <f>zeroCO2.wke!D424</f>
        <v>85923</v>
      </c>
      <c r="F424" s="14" t="str">
        <f>zeroCO2.wke!E424</f>
        <v>05/29/21</v>
      </c>
      <c r="G424" s="14" t="str">
        <f>zeroCO2.wke!F424</f>
        <v>02:50:06</v>
      </c>
      <c r="H424" s="14">
        <f>zeroCO2.wke!G424</f>
        <v>3</v>
      </c>
      <c r="I424" s="14">
        <f>zeroCO2.wke!H424</f>
        <v>118.7</v>
      </c>
      <c r="J424" s="14">
        <f>zeroCO2.wke!I424</f>
        <v>44.773000000000003</v>
      </c>
      <c r="K424" s="14">
        <f>VALUE(zeroCO2.wke!J424)</f>
        <v>1.7</v>
      </c>
      <c r="L424" s="14">
        <f>VALUE(zeroCO2.wke!K424)</f>
        <v>2</v>
      </c>
      <c r="M424" s="14">
        <f>VALUE(zeroCO2.wke!L424)</f>
        <v>2.6</v>
      </c>
      <c r="N424" s="14">
        <f>zeroCO2.wke!M424</f>
        <v>2459</v>
      </c>
      <c r="O424" s="14">
        <f>zeroCO2.wke!N424</f>
        <v>2880</v>
      </c>
      <c r="P424" s="14">
        <f>zeroCO2.wke!O424</f>
        <v>3389</v>
      </c>
      <c r="Q424" s="14">
        <f>zeroCO2.wke!P424</f>
        <v>-27.35</v>
      </c>
      <c r="R424" s="14">
        <f>zeroCO2.wke!Q424</f>
        <v>-33.6</v>
      </c>
    </row>
    <row r="425" spans="1:18" x14ac:dyDescent="0.25">
      <c r="A425" s="13" t="b">
        <f t="shared" si="6"/>
        <v>0</v>
      </c>
      <c r="B425" s="14">
        <f>zeroCO2.wke!A425</f>
        <v>43</v>
      </c>
      <c r="C425" s="14" t="str">
        <f>zeroCO2.wke!B425</f>
        <v>SG-126-29</v>
      </c>
      <c r="D425" s="14">
        <f>VALUE(zeroCO2.wke!C425)</f>
        <v>89</v>
      </c>
      <c r="E425" s="14" t="str">
        <f>zeroCO2.wke!D425</f>
        <v>85923</v>
      </c>
      <c r="F425" s="14" t="str">
        <f>zeroCO2.wke!E425</f>
        <v>05/29/21</v>
      </c>
      <c r="G425" s="14" t="str">
        <f>zeroCO2.wke!F425</f>
        <v>02:50:06</v>
      </c>
      <c r="H425" s="14">
        <f>zeroCO2.wke!G425</f>
        <v>4</v>
      </c>
      <c r="I425" s="14">
        <f>zeroCO2.wke!H425</f>
        <v>164.5</v>
      </c>
      <c r="J425" s="14">
        <f>zeroCO2.wke!I425</f>
        <v>44.768000000000001</v>
      </c>
      <c r="K425" s="14">
        <f>VALUE(zeroCO2.wke!J425)</f>
        <v>1.7</v>
      </c>
      <c r="L425" s="14">
        <f>VALUE(zeroCO2.wke!K425)</f>
        <v>2</v>
      </c>
      <c r="M425" s="14">
        <f>VALUE(zeroCO2.wke!L425)</f>
        <v>2.7</v>
      </c>
      <c r="N425" s="14">
        <f>zeroCO2.wke!M425</f>
        <v>2466</v>
      </c>
      <c r="O425" s="14">
        <f>zeroCO2.wke!N425</f>
        <v>2888</v>
      </c>
      <c r="P425" s="14">
        <f>zeroCO2.wke!O425</f>
        <v>3397</v>
      </c>
      <c r="Q425" s="14">
        <f>zeroCO2.wke!P425</f>
        <v>-27.384</v>
      </c>
      <c r="R425" s="14">
        <f>zeroCO2.wke!Q425</f>
        <v>-33.601999999999997</v>
      </c>
    </row>
    <row r="426" spans="1:18" x14ac:dyDescent="0.25">
      <c r="A426" s="13" t="b">
        <f t="shared" si="6"/>
        <v>0</v>
      </c>
      <c r="B426" s="14">
        <f>zeroCO2.wke!A426</f>
        <v>43</v>
      </c>
      <c r="C426" s="14" t="str">
        <f>zeroCO2.wke!B426</f>
        <v>SG-126-29</v>
      </c>
      <c r="D426" s="14">
        <f>VALUE(zeroCO2.wke!C426)</f>
        <v>89</v>
      </c>
      <c r="E426" s="14" t="str">
        <f>zeroCO2.wke!D426</f>
        <v>85923</v>
      </c>
      <c r="F426" s="14" t="str">
        <f>zeroCO2.wke!E426</f>
        <v>05/29/21</v>
      </c>
      <c r="G426" s="14" t="str">
        <f>zeroCO2.wke!F426</f>
        <v>02:50:06</v>
      </c>
      <c r="H426" s="14">
        <f>zeroCO2.wke!G426</f>
        <v>5</v>
      </c>
      <c r="I426" s="14">
        <f>zeroCO2.wke!H426</f>
        <v>210</v>
      </c>
      <c r="J426" s="14">
        <f>zeroCO2.wke!I426</f>
        <v>15.494</v>
      </c>
      <c r="K426" s="14">
        <f>VALUE(zeroCO2.wke!J426)</f>
        <v>1.6</v>
      </c>
      <c r="L426" s="14">
        <f>VALUE(zeroCO2.wke!K426)</f>
        <v>1.9</v>
      </c>
      <c r="M426" s="14">
        <f>VALUE(zeroCO2.wke!L426)</f>
        <v>2.5</v>
      </c>
      <c r="N426" s="14">
        <f>zeroCO2.wke!M426</f>
        <v>3612</v>
      </c>
      <c r="O426" s="14">
        <f>zeroCO2.wke!N426</f>
        <v>4348</v>
      </c>
      <c r="P426" s="14">
        <f>zeroCO2.wke!O426</f>
        <v>5152</v>
      </c>
      <c r="Q426" s="14">
        <f>zeroCO2.wke!P426</f>
        <v>0.63</v>
      </c>
      <c r="R426" s="14">
        <f>zeroCO2.wke!Q426</f>
        <v>0.77400000000000002</v>
      </c>
    </row>
    <row r="427" spans="1:18" x14ac:dyDescent="0.25">
      <c r="A427" s="13" t="str">
        <f t="shared" si="6"/>
        <v>SG-126-29</v>
      </c>
      <c r="B427" s="14">
        <f>zeroCO2.wke!A427</f>
        <v>43</v>
      </c>
      <c r="C427" s="14" t="str">
        <f>zeroCO2.wke!B427</f>
        <v>SG-126-29</v>
      </c>
      <c r="D427" s="14">
        <f>VALUE(zeroCO2.wke!C427)</f>
        <v>89</v>
      </c>
      <c r="E427" s="14" t="str">
        <f>zeroCO2.wke!D427</f>
        <v>85923</v>
      </c>
      <c r="F427" s="14" t="str">
        <f>zeroCO2.wke!E427</f>
        <v>05/29/21</v>
      </c>
      <c r="G427" s="14" t="str">
        <f>zeroCO2.wke!F427</f>
        <v>02:50:06</v>
      </c>
      <c r="H427" s="14">
        <f>zeroCO2.wke!G427</f>
        <v>6</v>
      </c>
      <c r="I427" s="14">
        <f>zeroCO2.wke!H427</f>
        <v>269.60000000000002</v>
      </c>
      <c r="J427" s="14">
        <f>zeroCO2.wke!I427</f>
        <v>15.491</v>
      </c>
      <c r="K427" s="14">
        <f>VALUE(zeroCO2.wke!J427)</f>
        <v>2.1</v>
      </c>
      <c r="L427" s="14">
        <f>VALUE(zeroCO2.wke!K427)</f>
        <v>2.5</v>
      </c>
      <c r="M427" s="14">
        <f>VALUE(zeroCO2.wke!L427)</f>
        <v>3.2</v>
      </c>
      <c r="N427" s="14">
        <f>zeroCO2.wke!M427</f>
        <v>3630</v>
      </c>
      <c r="O427" s="14">
        <f>zeroCO2.wke!N427</f>
        <v>4371</v>
      </c>
      <c r="P427" s="14">
        <f>zeroCO2.wke!O427</f>
        <v>5171</v>
      </c>
      <c r="Q427" s="14">
        <f>zeroCO2.wke!P427</f>
        <v>0.77500000000000002</v>
      </c>
      <c r="R427" s="14">
        <f>zeroCO2.wke!Q427</f>
        <v>1.135</v>
      </c>
    </row>
    <row r="428" spans="1:18" x14ac:dyDescent="0.25">
      <c r="A428" s="13" t="str">
        <f t="shared" si="6"/>
        <v>SG-126-29</v>
      </c>
      <c r="B428" s="14">
        <f>zeroCO2.wke!A428</f>
        <v>43</v>
      </c>
      <c r="C428" s="14" t="str">
        <f>zeroCO2.wke!B428</f>
        <v>SG-126-29</v>
      </c>
      <c r="D428" s="14">
        <f>VALUE(zeroCO2.wke!C428)</f>
        <v>89</v>
      </c>
      <c r="E428" s="14" t="str">
        <f>zeroCO2.wke!D428</f>
        <v>85923</v>
      </c>
      <c r="F428" s="14" t="str">
        <f>zeroCO2.wke!E428</f>
        <v>05/29/21</v>
      </c>
      <c r="G428" s="14" t="str">
        <f>zeroCO2.wke!F428</f>
        <v>02:50:06</v>
      </c>
      <c r="H428" s="14">
        <f>zeroCO2.wke!G428</f>
        <v>7</v>
      </c>
      <c r="I428" s="14">
        <f>zeroCO2.wke!H428</f>
        <v>329.4</v>
      </c>
      <c r="J428" s="14">
        <f>zeroCO2.wke!I428</f>
        <v>14.827999999999999</v>
      </c>
      <c r="K428" s="14">
        <f>VALUE(zeroCO2.wke!J428)</f>
        <v>2.2000000000000002</v>
      </c>
      <c r="L428" s="14">
        <f>VALUE(zeroCO2.wke!K428)</f>
        <v>2.7</v>
      </c>
      <c r="M428" s="14">
        <f>VALUE(zeroCO2.wke!L428)</f>
        <v>3.4</v>
      </c>
      <c r="N428" s="14">
        <f>zeroCO2.wke!M428</f>
        <v>3488</v>
      </c>
      <c r="O428" s="14">
        <f>zeroCO2.wke!N428</f>
        <v>4200</v>
      </c>
      <c r="P428" s="14">
        <f>zeroCO2.wke!O428</f>
        <v>4967</v>
      </c>
      <c r="Q428" s="14">
        <f>zeroCO2.wke!P428</f>
        <v>0.80100000000000005</v>
      </c>
      <c r="R428" s="14">
        <f>zeroCO2.wke!Q428</f>
        <v>1.214</v>
      </c>
    </row>
    <row r="429" spans="1:18" x14ac:dyDescent="0.25">
      <c r="A429" s="13" t="str">
        <f t="shared" si="6"/>
        <v>SG-126-29</v>
      </c>
      <c r="B429" s="14">
        <f>zeroCO2.wke!A429</f>
        <v>43</v>
      </c>
      <c r="C429" s="14" t="str">
        <f>zeroCO2.wke!B429</f>
        <v>SG-126-29</v>
      </c>
      <c r="D429" s="14">
        <f>VALUE(zeroCO2.wke!C429)</f>
        <v>89</v>
      </c>
      <c r="E429" s="14" t="str">
        <f>zeroCO2.wke!D429</f>
        <v>85923</v>
      </c>
      <c r="F429" s="14" t="str">
        <f>zeroCO2.wke!E429</f>
        <v>05/29/21</v>
      </c>
      <c r="G429" s="14" t="str">
        <f>zeroCO2.wke!F429</f>
        <v>02:50:06</v>
      </c>
      <c r="H429" s="14">
        <f>zeroCO2.wke!G429</f>
        <v>8</v>
      </c>
      <c r="I429" s="14">
        <f>zeroCO2.wke!H429</f>
        <v>389.2</v>
      </c>
      <c r="J429" s="14">
        <f>zeroCO2.wke!I429</f>
        <v>14.192</v>
      </c>
      <c r="K429" s="14">
        <f>VALUE(zeroCO2.wke!J429)</f>
        <v>2.2000000000000002</v>
      </c>
      <c r="L429" s="14">
        <f>VALUE(zeroCO2.wke!K429)</f>
        <v>2.7</v>
      </c>
      <c r="M429" s="14">
        <f>VALUE(zeroCO2.wke!L429)</f>
        <v>3.5</v>
      </c>
      <c r="N429" s="14">
        <f>zeroCO2.wke!M429</f>
        <v>3346</v>
      </c>
      <c r="O429" s="14">
        <f>zeroCO2.wke!N429</f>
        <v>4028</v>
      </c>
      <c r="P429" s="14">
        <f>zeroCO2.wke!O429</f>
        <v>4774</v>
      </c>
      <c r="Q429" s="14">
        <f>zeroCO2.wke!P429</f>
        <v>0.79700000000000004</v>
      </c>
      <c r="R429" s="14">
        <f>zeroCO2.wke!Q429</f>
        <v>1.165</v>
      </c>
    </row>
    <row r="430" spans="1:18" x14ac:dyDescent="0.25">
      <c r="A430" s="13" t="str">
        <f t="shared" si="6"/>
        <v>SG-126-29</v>
      </c>
      <c r="B430" s="14">
        <f>zeroCO2.wke!A430</f>
        <v>43</v>
      </c>
      <c r="C430" s="14" t="str">
        <f>zeroCO2.wke!B430</f>
        <v>SG-126-29</v>
      </c>
      <c r="D430" s="14">
        <f>VALUE(zeroCO2.wke!C430)</f>
        <v>89</v>
      </c>
      <c r="E430" s="14" t="str">
        <f>zeroCO2.wke!D430</f>
        <v>85923</v>
      </c>
      <c r="F430" s="14" t="str">
        <f>zeroCO2.wke!E430</f>
        <v>05/29/21</v>
      </c>
      <c r="G430" s="14" t="str">
        <f>zeroCO2.wke!F430</f>
        <v>02:50:06</v>
      </c>
      <c r="H430" s="14">
        <f>zeroCO2.wke!G430</f>
        <v>9</v>
      </c>
      <c r="I430" s="14">
        <f>zeroCO2.wke!H430</f>
        <v>448.7</v>
      </c>
      <c r="J430" s="14">
        <f>zeroCO2.wke!I430</f>
        <v>13.63</v>
      </c>
      <c r="K430" s="14">
        <f>VALUE(zeroCO2.wke!J430)</f>
        <v>2.2000000000000002</v>
      </c>
      <c r="L430" s="14">
        <f>VALUE(zeroCO2.wke!K430)</f>
        <v>2.7</v>
      </c>
      <c r="M430" s="14">
        <f>VALUE(zeroCO2.wke!L430)</f>
        <v>3.5</v>
      </c>
      <c r="N430" s="14">
        <f>zeroCO2.wke!M430</f>
        <v>3217</v>
      </c>
      <c r="O430" s="14">
        <f>zeroCO2.wke!N430</f>
        <v>3874</v>
      </c>
      <c r="P430" s="14">
        <f>zeroCO2.wke!O430</f>
        <v>4580</v>
      </c>
      <c r="Q430" s="14">
        <f>zeroCO2.wke!P430</f>
        <v>0.84399999999999997</v>
      </c>
      <c r="R430" s="14">
        <f>zeroCO2.wke!Q430</f>
        <v>1.208</v>
      </c>
    </row>
    <row r="431" spans="1:18" x14ac:dyDescent="0.25">
      <c r="A431" s="13" t="str">
        <f t="shared" si="6"/>
        <v>SG-126-29</v>
      </c>
      <c r="B431" s="14">
        <f>zeroCO2.wke!A431</f>
        <v>43</v>
      </c>
      <c r="C431" s="14" t="str">
        <f>zeroCO2.wke!B431</f>
        <v>SG-126-29</v>
      </c>
      <c r="D431" s="14">
        <f>VALUE(zeroCO2.wke!C431)</f>
        <v>89</v>
      </c>
      <c r="E431" s="14" t="str">
        <f>zeroCO2.wke!D431</f>
        <v>85923</v>
      </c>
      <c r="F431" s="14" t="str">
        <f>zeroCO2.wke!E431</f>
        <v>05/29/21</v>
      </c>
      <c r="G431" s="14" t="str">
        <f>zeroCO2.wke!F431</f>
        <v>02:50:06</v>
      </c>
      <c r="H431" s="14">
        <f>zeroCO2.wke!G431</f>
        <v>10</v>
      </c>
      <c r="I431" s="14">
        <f>zeroCO2.wke!H431</f>
        <v>508.5</v>
      </c>
      <c r="J431" s="14">
        <f>zeroCO2.wke!I431</f>
        <v>13.102</v>
      </c>
      <c r="K431" s="14">
        <f>VALUE(zeroCO2.wke!J431)</f>
        <v>2.2000000000000002</v>
      </c>
      <c r="L431" s="14">
        <f>VALUE(zeroCO2.wke!K431)</f>
        <v>2.7</v>
      </c>
      <c r="M431" s="14">
        <f>VALUE(zeroCO2.wke!L431)</f>
        <v>3.5</v>
      </c>
      <c r="N431" s="14">
        <f>zeroCO2.wke!M431</f>
        <v>3093</v>
      </c>
      <c r="O431" s="14">
        <f>zeroCO2.wke!N431</f>
        <v>3724</v>
      </c>
      <c r="P431" s="14">
        <f>zeroCO2.wke!O431</f>
        <v>4411</v>
      </c>
      <c r="Q431" s="14">
        <f>zeroCO2.wke!P431</f>
        <v>0.78500000000000003</v>
      </c>
      <c r="R431" s="14">
        <f>zeroCO2.wke!Q431</f>
        <v>1.1639999999999999</v>
      </c>
    </row>
    <row r="432" spans="1:18" x14ac:dyDescent="0.25">
      <c r="A432" s="13" t="b">
        <f t="shared" si="6"/>
        <v>0</v>
      </c>
      <c r="B432" s="14">
        <f>zeroCO2.wke!A432</f>
        <v>44</v>
      </c>
      <c r="C432" s="14" t="str">
        <f>zeroCO2.wke!B432</f>
        <v>SG-126-30</v>
      </c>
      <c r="D432" s="14">
        <f>VALUE(zeroCO2.wke!C432)</f>
        <v>113</v>
      </c>
      <c r="E432" s="14" t="str">
        <f>zeroCO2.wke!D432</f>
        <v>85924</v>
      </c>
      <c r="F432" s="14" t="str">
        <f>zeroCO2.wke!E432</f>
        <v>05/29/21</v>
      </c>
      <c r="G432" s="14" t="str">
        <f>zeroCO2.wke!F432</f>
        <v>03:02:43</v>
      </c>
      <c r="H432" s="14">
        <f>zeroCO2.wke!G432</f>
        <v>1</v>
      </c>
      <c r="I432" s="14">
        <f>zeroCO2.wke!H432</f>
        <v>27.2</v>
      </c>
      <c r="J432" s="14">
        <f>zeroCO2.wke!I432</f>
        <v>44.439</v>
      </c>
      <c r="K432" s="14">
        <f>VALUE(zeroCO2.wke!J432)</f>
        <v>1.4</v>
      </c>
      <c r="L432" s="14">
        <f>VALUE(zeroCO2.wke!K432)</f>
        <v>1.6</v>
      </c>
      <c r="M432" s="14">
        <f>VALUE(zeroCO2.wke!L432)</f>
        <v>2.2000000000000002</v>
      </c>
      <c r="N432" s="14">
        <f>zeroCO2.wke!M432</f>
        <v>2465</v>
      </c>
      <c r="O432" s="14">
        <f>zeroCO2.wke!N432</f>
        <v>2887</v>
      </c>
      <c r="P432" s="14">
        <f>zeroCO2.wke!O432</f>
        <v>3397</v>
      </c>
      <c r="Q432" s="14">
        <f>zeroCO2.wke!P432</f>
        <v>-27.266999999999999</v>
      </c>
      <c r="R432" s="14">
        <f>zeroCO2.wke!Q432</f>
        <v>-33.610999999999997</v>
      </c>
    </row>
    <row r="433" spans="1:18" x14ac:dyDescent="0.25">
      <c r="A433" s="13" t="b">
        <f t="shared" si="6"/>
        <v>0</v>
      </c>
      <c r="B433" s="14">
        <f>zeroCO2.wke!A433</f>
        <v>44</v>
      </c>
      <c r="C433" s="14" t="str">
        <f>zeroCO2.wke!B433</f>
        <v>SG-126-30</v>
      </c>
      <c r="D433" s="14">
        <f>VALUE(zeroCO2.wke!C433)</f>
        <v>113</v>
      </c>
      <c r="E433" s="14" t="str">
        <f>zeroCO2.wke!D433</f>
        <v>85924</v>
      </c>
      <c r="F433" s="14" t="str">
        <f>zeroCO2.wke!E433</f>
        <v>05/29/21</v>
      </c>
      <c r="G433" s="14" t="str">
        <f>zeroCO2.wke!F433</f>
        <v>03:02:43</v>
      </c>
      <c r="H433" s="14">
        <f>zeroCO2.wke!G433</f>
        <v>2</v>
      </c>
      <c r="I433" s="14">
        <f>zeroCO2.wke!H433</f>
        <v>72.900000000000006</v>
      </c>
      <c r="J433" s="14">
        <f>zeroCO2.wke!I433</f>
        <v>44.79</v>
      </c>
      <c r="K433" s="14">
        <f>VALUE(zeroCO2.wke!J433)</f>
        <v>1.6</v>
      </c>
      <c r="L433" s="14">
        <f>VALUE(zeroCO2.wke!K433)</f>
        <v>1.9</v>
      </c>
      <c r="M433" s="14">
        <f>VALUE(zeroCO2.wke!L433)</f>
        <v>2.6</v>
      </c>
      <c r="N433" s="14">
        <f>zeroCO2.wke!M433</f>
        <v>2463</v>
      </c>
      <c r="O433" s="14">
        <f>zeroCO2.wke!N433</f>
        <v>2886</v>
      </c>
      <c r="P433" s="14">
        <f>zeroCO2.wke!O433</f>
        <v>3395</v>
      </c>
      <c r="Q433" s="14">
        <f>zeroCO2.wke!P433</f>
        <v>-27.338000000000001</v>
      </c>
      <c r="R433" s="14">
        <f>zeroCO2.wke!Q433</f>
        <v>-33.613</v>
      </c>
    </row>
    <row r="434" spans="1:18" x14ac:dyDescent="0.25">
      <c r="A434" s="13" t="b">
        <f t="shared" si="6"/>
        <v>0</v>
      </c>
      <c r="B434" s="14">
        <f>zeroCO2.wke!A434</f>
        <v>44</v>
      </c>
      <c r="C434" s="14" t="str">
        <f>zeroCO2.wke!B434</f>
        <v>SG-126-30</v>
      </c>
      <c r="D434" s="14">
        <f>VALUE(zeroCO2.wke!C434)</f>
        <v>113</v>
      </c>
      <c r="E434" s="14" t="str">
        <f>zeroCO2.wke!D434</f>
        <v>85924</v>
      </c>
      <c r="F434" s="14" t="str">
        <f>zeroCO2.wke!E434</f>
        <v>05/29/21</v>
      </c>
      <c r="G434" s="14" t="str">
        <f>zeroCO2.wke!F434</f>
        <v>03:02:43</v>
      </c>
      <c r="H434" s="14">
        <f>zeroCO2.wke!G434</f>
        <v>3</v>
      </c>
      <c r="I434" s="14">
        <f>zeroCO2.wke!H434</f>
        <v>118.7</v>
      </c>
      <c r="J434" s="14">
        <f>zeroCO2.wke!I434</f>
        <v>44.823999999999998</v>
      </c>
      <c r="K434" s="14">
        <f>VALUE(zeroCO2.wke!J434)</f>
        <v>1.7</v>
      </c>
      <c r="L434" s="14">
        <f>VALUE(zeroCO2.wke!K434)</f>
        <v>2</v>
      </c>
      <c r="M434" s="14">
        <f>VALUE(zeroCO2.wke!L434)</f>
        <v>2.6</v>
      </c>
      <c r="N434" s="14">
        <f>zeroCO2.wke!M434</f>
        <v>2463</v>
      </c>
      <c r="O434" s="14">
        <f>zeroCO2.wke!N434</f>
        <v>2885</v>
      </c>
      <c r="P434" s="14">
        <f>zeroCO2.wke!O434</f>
        <v>3394</v>
      </c>
      <c r="Q434" s="14">
        <f>zeroCO2.wke!P434</f>
        <v>-27.35</v>
      </c>
      <c r="R434" s="14">
        <f>zeroCO2.wke!Q434</f>
        <v>-33.6</v>
      </c>
    </row>
    <row r="435" spans="1:18" x14ac:dyDescent="0.25">
      <c r="A435" s="13" t="b">
        <f t="shared" si="6"/>
        <v>0</v>
      </c>
      <c r="B435" s="14">
        <f>zeroCO2.wke!A435</f>
        <v>44</v>
      </c>
      <c r="C435" s="14" t="str">
        <f>zeroCO2.wke!B435</f>
        <v>SG-126-30</v>
      </c>
      <c r="D435" s="14">
        <f>VALUE(zeroCO2.wke!C435)</f>
        <v>113</v>
      </c>
      <c r="E435" s="14" t="str">
        <f>zeroCO2.wke!D435</f>
        <v>85924</v>
      </c>
      <c r="F435" s="14" t="str">
        <f>zeroCO2.wke!E435</f>
        <v>05/29/21</v>
      </c>
      <c r="G435" s="14" t="str">
        <f>zeroCO2.wke!F435</f>
        <v>03:02:43</v>
      </c>
      <c r="H435" s="14">
        <f>zeroCO2.wke!G435</f>
        <v>4</v>
      </c>
      <c r="I435" s="14">
        <f>zeroCO2.wke!H435</f>
        <v>164.5</v>
      </c>
      <c r="J435" s="14">
        <f>zeroCO2.wke!I435</f>
        <v>44.881999999999998</v>
      </c>
      <c r="K435" s="14">
        <f>VALUE(zeroCO2.wke!J435)</f>
        <v>1.7</v>
      </c>
      <c r="L435" s="14">
        <f>VALUE(zeroCO2.wke!K435)</f>
        <v>2</v>
      </c>
      <c r="M435" s="14">
        <f>VALUE(zeroCO2.wke!L435)</f>
        <v>2.7</v>
      </c>
      <c r="N435" s="14">
        <f>zeroCO2.wke!M435</f>
        <v>2466</v>
      </c>
      <c r="O435" s="14">
        <f>zeroCO2.wke!N435</f>
        <v>2888</v>
      </c>
      <c r="P435" s="14">
        <f>zeroCO2.wke!O435</f>
        <v>3398</v>
      </c>
      <c r="Q435" s="14">
        <f>zeroCO2.wke!P435</f>
        <v>-27.411999999999999</v>
      </c>
      <c r="R435" s="14">
        <f>zeroCO2.wke!Q435</f>
        <v>-33.68</v>
      </c>
    </row>
    <row r="436" spans="1:18" x14ac:dyDescent="0.25">
      <c r="A436" s="13" t="b">
        <f t="shared" si="6"/>
        <v>0</v>
      </c>
      <c r="B436" s="14">
        <f>zeroCO2.wke!A436</f>
        <v>44</v>
      </c>
      <c r="C436" s="14" t="str">
        <f>zeroCO2.wke!B436</f>
        <v>SG-126-30</v>
      </c>
      <c r="D436" s="14">
        <f>VALUE(zeroCO2.wke!C436)</f>
        <v>113</v>
      </c>
      <c r="E436" s="14" t="str">
        <f>zeroCO2.wke!D436</f>
        <v>85924</v>
      </c>
      <c r="F436" s="14" t="str">
        <f>zeroCO2.wke!E436</f>
        <v>05/29/21</v>
      </c>
      <c r="G436" s="14" t="str">
        <f>zeroCO2.wke!F436</f>
        <v>03:02:43</v>
      </c>
      <c r="H436" s="14">
        <f>zeroCO2.wke!G436</f>
        <v>5</v>
      </c>
      <c r="I436" s="14">
        <f>zeroCO2.wke!H436</f>
        <v>209.8</v>
      </c>
      <c r="J436" s="14">
        <f>zeroCO2.wke!I436</f>
        <v>20.216000000000001</v>
      </c>
      <c r="K436" s="14">
        <f>VALUE(zeroCO2.wke!J436)</f>
        <v>1.6</v>
      </c>
      <c r="L436" s="14">
        <f>VALUE(zeroCO2.wke!K436)</f>
        <v>1.9</v>
      </c>
      <c r="M436" s="14">
        <f>VALUE(zeroCO2.wke!L436)</f>
        <v>2.6</v>
      </c>
      <c r="N436" s="14">
        <f>zeroCO2.wke!M436</f>
        <v>4725</v>
      </c>
      <c r="O436" s="14">
        <f>zeroCO2.wke!N436</f>
        <v>5692</v>
      </c>
      <c r="P436" s="14">
        <f>zeroCO2.wke!O436</f>
        <v>6744</v>
      </c>
      <c r="Q436" s="14">
        <f>zeroCO2.wke!P436</f>
        <v>0.95199999999999996</v>
      </c>
      <c r="R436" s="14">
        <f>zeroCO2.wke!Q436</f>
        <v>1.823</v>
      </c>
    </row>
    <row r="437" spans="1:18" x14ac:dyDescent="0.25">
      <c r="A437" s="13" t="str">
        <f t="shared" si="6"/>
        <v>SG-126-30</v>
      </c>
      <c r="B437" s="14">
        <f>zeroCO2.wke!A437</f>
        <v>44</v>
      </c>
      <c r="C437" s="14" t="str">
        <f>zeroCO2.wke!B437</f>
        <v>SG-126-30</v>
      </c>
      <c r="D437" s="14">
        <f>VALUE(zeroCO2.wke!C437)</f>
        <v>113</v>
      </c>
      <c r="E437" s="14" t="str">
        <f>zeroCO2.wke!D437</f>
        <v>85924</v>
      </c>
      <c r="F437" s="14" t="str">
        <f>zeroCO2.wke!E437</f>
        <v>05/29/21</v>
      </c>
      <c r="G437" s="14" t="str">
        <f>zeroCO2.wke!F437</f>
        <v>03:02:43</v>
      </c>
      <c r="H437" s="14">
        <f>zeroCO2.wke!G437</f>
        <v>6</v>
      </c>
      <c r="I437" s="14">
        <f>zeroCO2.wke!H437</f>
        <v>269.60000000000002</v>
      </c>
      <c r="J437" s="14">
        <f>zeroCO2.wke!I437</f>
        <v>20.263999999999999</v>
      </c>
      <c r="K437" s="14">
        <f>VALUE(zeroCO2.wke!J437)</f>
        <v>2.2999999999999998</v>
      </c>
      <c r="L437" s="14">
        <f>VALUE(zeroCO2.wke!K437)</f>
        <v>2.7</v>
      </c>
      <c r="M437" s="14">
        <f>VALUE(zeroCO2.wke!L437)</f>
        <v>3.6</v>
      </c>
      <c r="N437" s="14">
        <f>zeroCO2.wke!M437</f>
        <v>4750</v>
      </c>
      <c r="O437" s="14">
        <f>zeroCO2.wke!N437</f>
        <v>5721</v>
      </c>
      <c r="P437" s="14">
        <f>zeroCO2.wke!O437</f>
        <v>6769</v>
      </c>
      <c r="Q437" s="14">
        <f>zeroCO2.wke!P437</f>
        <v>1.111</v>
      </c>
      <c r="R437" s="14">
        <f>zeroCO2.wke!Q437</f>
        <v>2.1539999999999999</v>
      </c>
    </row>
    <row r="438" spans="1:18" x14ac:dyDescent="0.25">
      <c r="A438" s="13" t="str">
        <f t="shared" si="6"/>
        <v>SG-126-30</v>
      </c>
      <c r="B438" s="14">
        <f>zeroCO2.wke!A438</f>
        <v>44</v>
      </c>
      <c r="C438" s="14" t="str">
        <f>zeroCO2.wke!B438</f>
        <v>SG-126-30</v>
      </c>
      <c r="D438" s="14">
        <f>VALUE(zeroCO2.wke!C438)</f>
        <v>113</v>
      </c>
      <c r="E438" s="14" t="str">
        <f>zeroCO2.wke!D438</f>
        <v>85924</v>
      </c>
      <c r="F438" s="14" t="str">
        <f>zeroCO2.wke!E438</f>
        <v>05/29/21</v>
      </c>
      <c r="G438" s="14" t="str">
        <f>zeroCO2.wke!F438</f>
        <v>03:02:43</v>
      </c>
      <c r="H438" s="14">
        <f>zeroCO2.wke!G438</f>
        <v>7</v>
      </c>
      <c r="I438" s="14">
        <f>zeroCO2.wke!H438</f>
        <v>329.4</v>
      </c>
      <c r="J438" s="14">
        <f>zeroCO2.wke!I438</f>
        <v>19.440000000000001</v>
      </c>
      <c r="K438" s="14">
        <f>VALUE(zeroCO2.wke!J438)</f>
        <v>2.5</v>
      </c>
      <c r="L438" s="14">
        <f>VALUE(zeroCO2.wke!K438)</f>
        <v>3</v>
      </c>
      <c r="M438" s="14">
        <f>VALUE(zeroCO2.wke!L438)</f>
        <v>3.9</v>
      </c>
      <c r="N438" s="14">
        <f>zeroCO2.wke!M438</f>
        <v>4566</v>
      </c>
      <c r="O438" s="14">
        <f>zeroCO2.wke!N438</f>
        <v>5500</v>
      </c>
      <c r="P438" s="14">
        <f>zeroCO2.wke!O438</f>
        <v>6516</v>
      </c>
      <c r="Q438" s="14">
        <f>zeroCO2.wke!P438</f>
        <v>1.121</v>
      </c>
      <c r="R438" s="14">
        <f>zeroCO2.wke!Q438</f>
        <v>2.1539999999999999</v>
      </c>
    </row>
    <row r="439" spans="1:18" x14ac:dyDescent="0.25">
      <c r="A439" s="13" t="str">
        <f t="shared" si="6"/>
        <v>SG-126-30</v>
      </c>
      <c r="B439" s="14">
        <f>zeroCO2.wke!A439</f>
        <v>44</v>
      </c>
      <c r="C439" s="14" t="str">
        <f>zeroCO2.wke!B439</f>
        <v>SG-126-30</v>
      </c>
      <c r="D439" s="14">
        <f>VALUE(zeroCO2.wke!C439)</f>
        <v>113</v>
      </c>
      <c r="E439" s="14" t="str">
        <f>zeroCO2.wke!D439</f>
        <v>85924</v>
      </c>
      <c r="F439" s="14" t="str">
        <f>zeroCO2.wke!E439</f>
        <v>05/29/21</v>
      </c>
      <c r="G439" s="14" t="str">
        <f>zeroCO2.wke!F439</f>
        <v>03:02:43</v>
      </c>
      <c r="H439" s="14">
        <f>zeroCO2.wke!G439</f>
        <v>8</v>
      </c>
      <c r="I439" s="14">
        <f>zeroCO2.wke!H439</f>
        <v>388.9</v>
      </c>
      <c r="J439" s="14">
        <f>zeroCO2.wke!I439</f>
        <v>18.64</v>
      </c>
      <c r="K439" s="14">
        <f>VALUE(zeroCO2.wke!J439)</f>
        <v>2.5</v>
      </c>
      <c r="L439" s="14">
        <f>VALUE(zeroCO2.wke!K439)</f>
        <v>3.1</v>
      </c>
      <c r="M439" s="14">
        <f>VALUE(zeroCO2.wke!L439)</f>
        <v>3.9</v>
      </c>
      <c r="N439" s="14">
        <f>zeroCO2.wke!M439</f>
        <v>4389</v>
      </c>
      <c r="O439" s="14">
        <f>zeroCO2.wke!N439</f>
        <v>5288</v>
      </c>
      <c r="P439" s="14">
        <f>zeroCO2.wke!O439</f>
        <v>6271</v>
      </c>
      <c r="Q439" s="14">
        <f>zeroCO2.wke!P439</f>
        <v>1.115</v>
      </c>
      <c r="R439" s="14">
        <f>zeroCO2.wke!Q439</f>
        <v>2.1960000000000002</v>
      </c>
    </row>
    <row r="440" spans="1:18" x14ac:dyDescent="0.25">
      <c r="A440" s="13" t="str">
        <f t="shared" si="6"/>
        <v>SG-126-30</v>
      </c>
      <c r="B440" s="14">
        <f>zeroCO2.wke!A440</f>
        <v>44</v>
      </c>
      <c r="C440" s="14" t="str">
        <f>zeroCO2.wke!B440</f>
        <v>SG-126-30</v>
      </c>
      <c r="D440" s="14">
        <f>VALUE(zeroCO2.wke!C440)</f>
        <v>113</v>
      </c>
      <c r="E440" s="14" t="str">
        <f>zeroCO2.wke!D440</f>
        <v>85924</v>
      </c>
      <c r="F440" s="14" t="str">
        <f>zeroCO2.wke!E440</f>
        <v>05/29/21</v>
      </c>
      <c r="G440" s="14" t="str">
        <f>zeroCO2.wke!F440</f>
        <v>03:02:43</v>
      </c>
      <c r="H440" s="14">
        <f>zeroCO2.wke!G440</f>
        <v>9</v>
      </c>
      <c r="I440" s="14">
        <f>zeroCO2.wke!H440</f>
        <v>448.7</v>
      </c>
      <c r="J440" s="14">
        <f>zeroCO2.wke!I440</f>
        <v>17.908000000000001</v>
      </c>
      <c r="K440" s="14">
        <f>VALUE(zeroCO2.wke!J440)</f>
        <v>2.6</v>
      </c>
      <c r="L440" s="14">
        <f>VALUE(zeroCO2.wke!K440)</f>
        <v>3.1</v>
      </c>
      <c r="M440" s="14">
        <f>VALUE(zeroCO2.wke!L440)</f>
        <v>3.9</v>
      </c>
      <c r="N440" s="14">
        <f>zeroCO2.wke!M440</f>
        <v>4226</v>
      </c>
      <c r="O440" s="14">
        <f>zeroCO2.wke!N440</f>
        <v>5090</v>
      </c>
      <c r="P440" s="14">
        <f>zeroCO2.wke!O440</f>
        <v>6024</v>
      </c>
      <c r="Q440" s="14">
        <f>zeroCO2.wke!P440</f>
        <v>1.1240000000000001</v>
      </c>
      <c r="R440" s="14">
        <f>zeroCO2.wke!Q440</f>
        <v>2.2250000000000001</v>
      </c>
    </row>
    <row r="441" spans="1:18" x14ac:dyDescent="0.25">
      <c r="A441" s="13" t="str">
        <f t="shared" si="6"/>
        <v>SG-126-30</v>
      </c>
      <c r="B441" s="14">
        <f>zeroCO2.wke!A441</f>
        <v>44</v>
      </c>
      <c r="C441" s="14" t="str">
        <f>zeroCO2.wke!B441</f>
        <v>SG-126-30</v>
      </c>
      <c r="D441" s="14">
        <f>VALUE(zeroCO2.wke!C441)</f>
        <v>113</v>
      </c>
      <c r="E441" s="14" t="str">
        <f>zeroCO2.wke!D441</f>
        <v>85924</v>
      </c>
      <c r="F441" s="14" t="str">
        <f>zeroCO2.wke!E441</f>
        <v>05/29/21</v>
      </c>
      <c r="G441" s="14" t="str">
        <f>zeroCO2.wke!F441</f>
        <v>03:02:43</v>
      </c>
      <c r="H441" s="14">
        <f>zeroCO2.wke!G441</f>
        <v>10</v>
      </c>
      <c r="I441" s="14">
        <f>zeroCO2.wke!H441</f>
        <v>508.5</v>
      </c>
      <c r="J441" s="14">
        <f>zeroCO2.wke!I441</f>
        <v>17.189</v>
      </c>
      <c r="K441" s="14">
        <f>VALUE(zeroCO2.wke!J441)</f>
        <v>2.6</v>
      </c>
      <c r="L441" s="14">
        <f>VALUE(zeroCO2.wke!K441)</f>
        <v>3.1</v>
      </c>
      <c r="M441" s="14">
        <f>VALUE(zeroCO2.wke!L441)</f>
        <v>3.9</v>
      </c>
      <c r="N441" s="14">
        <f>zeroCO2.wke!M441</f>
        <v>4055</v>
      </c>
      <c r="O441" s="14">
        <f>zeroCO2.wke!N441</f>
        <v>4883</v>
      </c>
      <c r="P441" s="14">
        <f>zeroCO2.wke!O441</f>
        <v>5788</v>
      </c>
      <c r="Q441" s="14">
        <f>zeroCO2.wke!P441</f>
        <v>1.1040000000000001</v>
      </c>
      <c r="R441" s="14">
        <f>zeroCO2.wke!Q441</f>
        <v>2.1930000000000001</v>
      </c>
    </row>
    <row r="442" spans="1:18" x14ac:dyDescent="0.25">
      <c r="A442" s="13" t="b">
        <f t="shared" si="6"/>
        <v>0</v>
      </c>
      <c r="B442" s="14">
        <f>zeroCO2.wke!A442</f>
        <v>45</v>
      </c>
      <c r="C442" s="14" t="str">
        <f>zeroCO2.wke!B442</f>
        <v>SG-126-31</v>
      </c>
      <c r="D442" s="14">
        <f>VALUE(zeroCO2.wke!C442)</f>
        <v>79</v>
      </c>
      <c r="E442" s="14" t="str">
        <f>zeroCO2.wke!D442</f>
        <v>85925</v>
      </c>
      <c r="F442" s="14" t="str">
        <f>zeroCO2.wke!E442</f>
        <v>05/29/21</v>
      </c>
      <c r="G442" s="14" t="str">
        <f>zeroCO2.wke!F442</f>
        <v>03:15:21</v>
      </c>
      <c r="H442" s="14">
        <f>zeroCO2.wke!G442</f>
        <v>1</v>
      </c>
      <c r="I442" s="14">
        <f>zeroCO2.wke!H442</f>
        <v>27.2</v>
      </c>
      <c r="J442" s="14">
        <f>zeroCO2.wke!I442</f>
        <v>44.618000000000002</v>
      </c>
      <c r="K442" s="14">
        <f>VALUE(zeroCO2.wke!J442)</f>
        <v>1.4</v>
      </c>
      <c r="L442" s="14">
        <f>VALUE(zeroCO2.wke!K442)</f>
        <v>1.7</v>
      </c>
      <c r="M442" s="14">
        <f>VALUE(zeroCO2.wke!L442)</f>
        <v>2.2000000000000002</v>
      </c>
      <c r="N442" s="14">
        <f>zeroCO2.wke!M442</f>
        <v>2464</v>
      </c>
      <c r="O442" s="14">
        <f>zeroCO2.wke!N442</f>
        <v>2886</v>
      </c>
      <c r="P442" s="14">
        <f>zeroCO2.wke!O442</f>
        <v>3395</v>
      </c>
      <c r="Q442" s="14">
        <f>zeroCO2.wke!P442</f>
        <v>-27.276</v>
      </c>
      <c r="R442" s="14">
        <f>zeroCO2.wke!Q442</f>
        <v>-33.549999999999997</v>
      </c>
    </row>
    <row r="443" spans="1:18" x14ac:dyDescent="0.25">
      <c r="A443" s="13" t="b">
        <f t="shared" si="6"/>
        <v>0</v>
      </c>
      <c r="B443" s="14">
        <f>zeroCO2.wke!A443</f>
        <v>45</v>
      </c>
      <c r="C443" s="14" t="str">
        <f>zeroCO2.wke!B443</f>
        <v>SG-126-31</v>
      </c>
      <c r="D443" s="14">
        <f>VALUE(zeroCO2.wke!C443)</f>
        <v>79</v>
      </c>
      <c r="E443" s="14" t="str">
        <f>zeroCO2.wke!D443</f>
        <v>85925</v>
      </c>
      <c r="F443" s="14" t="str">
        <f>zeroCO2.wke!E443</f>
        <v>05/29/21</v>
      </c>
      <c r="G443" s="14" t="str">
        <f>zeroCO2.wke!F443</f>
        <v>03:15:21</v>
      </c>
      <c r="H443" s="14">
        <f>zeroCO2.wke!G443</f>
        <v>2</v>
      </c>
      <c r="I443" s="14">
        <f>zeroCO2.wke!H443</f>
        <v>72.900000000000006</v>
      </c>
      <c r="J443" s="14">
        <f>zeroCO2.wke!I443</f>
        <v>44.862000000000002</v>
      </c>
      <c r="K443" s="14">
        <f>VALUE(zeroCO2.wke!J443)</f>
        <v>1.7</v>
      </c>
      <c r="L443" s="14">
        <f>VALUE(zeroCO2.wke!K443)</f>
        <v>2</v>
      </c>
      <c r="M443" s="14">
        <f>VALUE(zeroCO2.wke!L443)</f>
        <v>2.6</v>
      </c>
      <c r="N443" s="14">
        <f>zeroCO2.wke!M443</f>
        <v>2465</v>
      </c>
      <c r="O443" s="14">
        <f>zeroCO2.wke!N443</f>
        <v>2887</v>
      </c>
      <c r="P443" s="14">
        <f>zeroCO2.wke!O443</f>
        <v>3395</v>
      </c>
      <c r="Q443" s="14">
        <f>zeroCO2.wke!P443</f>
        <v>-27.338999999999999</v>
      </c>
      <c r="R443" s="14">
        <f>zeroCO2.wke!Q443</f>
        <v>-33.561</v>
      </c>
    </row>
    <row r="444" spans="1:18" x14ac:dyDescent="0.25">
      <c r="A444" s="13" t="b">
        <f t="shared" si="6"/>
        <v>0</v>
      </c>
      <c r="B444" s="14">
        <f>zeroCO2.wke!A444</f>
        <v>45</v>
      </c>
      <c r="C444" s="14" t="str">
        <f>zeroCO2.wke!B444</f>
        <v>SG-126-31</v>
      </c>
      <c r="D444" s="14">
        <f>VALUE(zeroCO2.wke!C444)</f>
        <v>79</v>
      </c>
      <c r="E444" s="14" t="str">
        <f>zeroCO2.wke!D444</f>
        <v>85925</v>
      </c>
      <c r="F444" s="14" t="str">
        <f>zeroCO2.wke!E444</f>
        <v>05/29/21</v>
      </c>
      <c r="G444" s="14" t="str">
        <f>zeroCO2.wke!F444</f>
        <v>03:15:21</v>
      </c>
      <c r="H444" s="14">
        <f>zeroCO2.wke!G444</f>
        <v>3</v>
      </c>
      <c r="I444" s="14">
        <f>zeroCO2.wke!H444</f>
        <v>118.7</v>
      </c>
      <c r="J444" s="14">
        <f>zeroCO2.wke!I444</f>
        <v>44.823</v>
      </c>
      <c r="K444" s="14">
        <f>VALUE(zeroCO2.wke!J444)</f>
        <v>1.7</v>
      </c>
      <c r="L444" s="14">
        <f>VALUE(zeroCO2.wke!K444)</f>
        <v>2.1</v>
      </c>
      <c r="M444" s="14">
        <f>VALUE(zeroCO2.wke!L444)</f>
        <v>2.7</v>
      </c>
      <c r="N444" s="14">
        <f>zeroCO2.wke!M444</f>
        <v>2467</v>
      </c>
      <c r="O444" s="14">
        <f>zeroCO2.wke!N444</f>
        <v>2889</v>
      </c>
      <c r="P444" s="14">
        <f>zeroCO2.wke!O444</f>
        <v>3398</v>
      </c>
      <c r="Q444" s="14">
        <f>zeroCO2.wke!P444</f>
        <v>-27.35</v>
      </c>
      <c r="R444" s="14">
        <f>zeroCO2.wke!Q444</f>
        <v>-33.6</v>
      </c>
    </row>
    <row r="445" spans="1:18" x14ac:dyDescent="0.25">
      <c r="A445" s="13" t="b">
        <f t="shared" si="6"/>
        <v>0</v>
      </c>
      <c r="B445" s="14">
        <f>zeroCO2.wke!A445</f>
        <v>45</v>
      </c>
      <c r="C445" s="14" t="str">
        <f>zeroCO2.wke!B445</f>
        <v>SG-126-31</v>
      </c>
      <c r="D445" s="14">
        <f>VALUE(zeroCO2.wke!C445)</f>
        <v>79</v>
      </c>
      <c r="E445" s="14" t="str">
        <f>zeroCO2.wke!D445</f>
        <v>85925</v>
      </c>
      <c r="F445" s="14" t="str">
        <f>zeroCO2.wke!E445</f>
        <v>05/29/21</v>
      </c>
      <c r="G445" s="14" t="str">
        <f>zeroCO2.wke!F445</f>
        <v>03:15:21</v>
      </c>
      <c r="H445" s="14">
        <f>zeroCO2.wke!G445</f>
        <v>4</v>
      </c>
      <c r="I445" s="14">
        <f>zeroCO2.wke!H445</f>
        <v>164.5</v>
      </c>
      <c r="J445" s="14">
        <f>zeroCO2.wke!I445</f>
        <v>44.790999999999997</v>
      </c>
      <c r="K445" s="14">
        <f>VALUE(zeroCO2.wke!J445)</f>
        <v>1.7</v>
      </c>
      <c r="L445" s="14">
        <f>VALUE(zeroCO2.wke!K445)</f>
        <v>2.1</v>
      </c>
      <c r="M445" s="14">
        <f>VALUE(zeroCO2.wke!L445)</f>
        <v>2.7</v>
      </c>
      <c r="N445" s="14">
        <f>zeroCO2.wke!M445</f>
        <v>2466</v>
      </c>
      <c r="O445" s="14">
        <f>zeroCO2.wke!N445</f>
        <v>2888</v>
      </c>
      <c r="P445" s="14">
        <f>zeroCO2.wke!O445</f>
        <v>3397</v>
      </c>
      <c r="Q445" s="14">
        <f>zeroCO2.wke!P445</f>
        <v>-27.396000000000001</v>
      </c>
      <c r="R445" s="14">
        <f>zeroCO2.wke!Q445</f>
        <v>-33.61</v>
      </c>
    </row>
    <row r="446" spans="1:18" x14ac:dyDescent="0.25">
      <c r="A446" s="13" t="b">
        <f t="shared" si="6"/>
        <v>0</v>
      </c>
      <c r="B446" s="14">
        <f>zeroCO2.wke!A446</f>
        <v>45</v>
      </c>
      <c r="C446" s="14" t="str">
        <f>zeroCO2.wke!B446</f>
        <v>SG-126-31</v>
      </c>
      <c r="D446" s="14">
        <f>VALUE(zeroCO2.wke!C446)</f>
        <v>79</v>
      </c>
      <c r="E446" s="14" t="str">
        <f>zeroCO2.wke!D446</f>
        <v>85925</v>
      </c>
      <c r="F446" s="14" t="str">
        <f>zeroCO2.wke!E446</f>
        <v>05/29/21</v>
      </c>
      <c r="G446" s="14" t="str">
        <f>zeroCO2.wke!F446</f>
        <v>03:15:21</v>
      </c>
      <c r="H446" s="14">
        <f>zeroCO2.wke!G446</f>
        <v>5</v>
      </c>
      <c r="I446" s="14">
        <f>zeroCO2.wke!H446</f>
        <v>210</v>
      </c>
      <c r="J446" s="14">
        <f>zeroCO2.wke!I446</f>
        <v>13.086</v>
      </c>
      <c r="K446" s="14">
        <f>VALUE(zeroCO2.wke!J446)</f>
        <v>1.6</v>
      </c>
      <c r="L446" s="14">
        <f>VALUE(zeroCO2.wke!K446)</f>
        <v>2</v>
      </c>
      <c r="M446" s="14">
        <f>VALUE(zeroCO2.wke!L446)</f>
        <v>2.6</v>
      </c>
      <c r="N446" s="14">
        <f>zeroCO2.wke!M446</f>
        <v>3061</v>
      </c>
      <c r="O446" s="14">
        <f>zeroCO2.wke!N446</f>
        <v>3687</v>
      </c>
      <c r="P446" s="14">
        <f>zeroCO2.wke!O446</f>
        <v>4366</v>
      </c>
      <c r="Q446" s="14">
        <f>zeroCO2.wke!P446</f>
        <v>1.1759999999999999</v>
      </c>
      <c r="R446" s="14">
        <f>zeroCO2.wke!Q446</f>
        <v>1.272</v>
      </c>
    </row>
    <row r="447" spans="1:18" x14ac:dyDescent="0.25">
      <c r="A447" s="13" t="str">
        <f t="shared" si="6"/>
        <v>SG-126-31</v>
      </c>
      <c r="B447" s="14">
        <f>zeroCO2.wke!A447</f>
        <v>45</v>
      </c>
      <c r="C447" s="14" t="str">
        <f>zeroCO2.wke!B447</f>
        <v>SG-126-31</v>
      </c>
      <c r="D447" s="14">
        <f>VALUE(zeroCO2.wke!C447)</f>
        <v>79</v>
      </c>
      <c r="E447" s="14" t="str">
        <f>zeroCO2.wke!D447</f>
        <v>85925</v>
      </c>
      <c r="F447" s="14" t="str">
        <f>zeroCO2.wke!E447</f>
        <v>05/29/21</v>
      </c>
      <c r="G447" s="14" t="str">
        <f>zeroCO2.wke!F447</f>
        <v>03:15:21</v>
      </c>
      <c r="H447" s="14">
        <f>zeroCO2.wke!G447</f>
        <v>6</v>
      </c>
      <c r="I447" s="14">
        <f>zeroCO2.wke!H447</f>
        <v>269.60000000000002</v>
      </c>
      <c r="J447" s="14">
        <f>zeroCO2.wke!I447</f>
        <v>13.084</v>
      </c>
      <c r="K447" s="14">
        <f>VALUE(zeroCO2.wke!J447)</f>
        <v>2</v>
      </c>
      <c r="L447" s="14">
        <f>VALUE(zeroCO2.wke!K447)</f>
        <v>2.4</v>
      </c>
      <c r="M447" s="14">
        <f>VALUE(zeroCO2.wke!L447)</f>
        <v>3.1</v>
      </c>
      <c r="N447" s="14">
        <f>zeroCO2.wke!M447</f>
        <v>3067</v>
      </c>
      <c r="O447" s="14">
        <f>zeroCO2.wke!N447</f>
        <v>3695</v>
      </c>
      <c r="P447" s="14">
        <f>zeroCO2.wke!O447</f>
        <v>4378</v>
      </c>
      <c r="Q447" s="14">
        <f>zeroCO2.wke!P447</f>
        <v>1.3480000000000001</v>
      </c>
      <c r="R447" s="14">
        <f>zeroCO2.wke!Q447</f>
        <v>1.766</v>
      </c>
    </row>
    <row r="448" spans="1:18" x14ac:dyDescent="0.25">
      <c r="A448" s="13" t="str">
        <f t="shared" si="6"/>
        <v>SG-126-31</v>
      </c>
      <c r="B448" s="14">
        <f>zeroCO2.wke!A448</f>
        <v>45</v>
      </c>
      <c r="C448" s="14" t="str">
        <f>zeroCO2.wke!B448</f>
        <v>SG-126-31</v>
      </c>
      <c r="D448" s="14">
        <f>VALUE(zeroCO2.wke!C448)</f>
        <v>79</v>
      </c>
      <c r="E448" s="14" t="str">
        <f>zeroCO2.wke!D448</f>
        <v>85925</v>
      </c>
      <c r="F448" s="14" t="str">
        <f>zeroCO2.wke!E448</f>
        <v>05/29/21</v>
      </c>
      <c r="G448" s="14" t="str">
        <f>zeroCO2.wke!F448</f>
        <v>03:15:21</v>
      </c>
      <c r="H448" s="14">
        <f>zeroCO2.wke!G448</f>
        <v>7</v>
      </c>
      <c r="I448" s="14">
        <f>zeroCO2.wke!H448</f>
        <v>329.4</v>
      </c>
      <c r="J448" s="14">
        <f>zeroCO2.wke!I448</f>
        <v>12.557</v>
      </c>
      <c r="K448" s="14">
        <f>VALUE(zeroCO2.wke!J448)</f>
        <v>2.1</v>
      </c>
      <c r="L448" s="14">
        <f>VALUE(zeroCO2.wke!K448)</f>
        <v>2.5</v>
      </c>
      <c r="M448" s="14">
        <f>VALUE(zeroCO2.wke!L448)</f>
        <v>3.3</v>
      </c>
      <c r="N448" s="14">
        <f>zeroCO2.wke!M448</f>
        <v>2951</v>
      </c>
      <c r="O448" s="14">
        <f>zeroCO2.wke!N448</f>
        <v>3555</v>
      </c>
      <c r="P448" s="14">
        <f>zeroCO2.wke!O448</f>
        <v>4203</v>
      </c>
      <c r="Q448" s="14">
        <f>zeroCO2.wke!P448</f>
        <v>1.3779999999999999</v>
      </c>
      <c r="R448" s="14">
        <f>zeroCO2.wke!Q448</f>
        <v>1.661</v>
      </c>
    </row>
    <row r="449" spans="1:18" x14ac:dyDescent="0.25">
      <c r="A449" s="13" t="str">
        <f t="shared" si="6"/>
        <v>SG-126-31</v>
      </c>
      <c r="B449" s="14">
        <f>zeroCO2.wke!A449</f>
        <v>45</v>
      </c>
      <c r="C449" s="14" t="str">
        <f>zeroCO2.wke!B449</f>
        <v>SG-126-31</v>
      </c>
      <c r="D449" s="14">
        <f>VALUE(zeroCO2.wke!C449)</f>
        <v>79</v>
      </c>
      <c r="E449" s="14" t="str">
        <f>zeroCO2.wke!D449</f>
        <v>85925</v>
      </c>
      <c r="F449" s="14" t="str">
        <f>zeroCO2.wke!E449</f>
        <v>05/29/21</v>
      </c>
      <c r="G449" s="14" t="str">
        <f>zeroCO2.wke!F449</f>
        <v>03:15:21</v>
      </c>
      <c r="H449" s="14">
        <f>zeroCO2.wke!G449</f>
        <v>8</v>
      </c>
      <c r="I449" s="14">
        <f>zeroCO2.wke!H449</f>
        <v>389.2</v>
      </c>
      <c r="J449" s="14">
        <f>zeroCO2.wke!I449</f>
        <v>12.022</v>
      </c>
      <c r="K449" s="14">
        <f>VALUE(zeroCO2.wke!J449)</f>
        <v>2.1</v>
      </c>
      <c r="L449" s="14">
        <f>VALUE(zeroCO2.wke!K449)</f>
        <v>2.6</v>
      </c>
      <c r="M449" s="14">
        <f>VALUE(zeroCO2.wke!L449)</f>
        <v>3.4</v>
      </c>
      <c r="N449" s="14">
        <f>zeroCO2.wke!M449</f>
        <v>2836</v>
      </c>
      <c r="O449" s="14">
        <f>zeroCO2.wke!N449</f>
        <v>3417</v>
      </c>
      <c r="P449" s="14">
        <f>zeroCO2.wke!O449</f>
        <v>4048</v>
      </c>
      <c r="Q449" s="14">
        <f>zeroCO2.wke!P449</f>
        <v>1.39</v>
      </c>
      <c r="R449" s="14">
        <f>zeroCO2.wke!Q449</f>
        <v>1.7470000000000001</v>
      </c>
    </row>
    <row r="450" spans="1:18" x14ac:dyDescent="0.25">
      <c r="A450" s="13" t="str">
        <f t="shared" si="6"/>
        <v>SG-126-31</v>
      </c>
      <c r="B450" s="14">
        <f>zeroCO2.wke!A450</f>
        <v>45</v>
      </c>
      <c r="C450" s="14" t="str">
        <f>zeroCO2.wke!B450</f>
        <v>SG-126-31</v>
      </c>
      <c r="D450" s="14">
        <f>VALUE(zeroCO2.wke!C450)</f>
        <v>79</v>
      </c>
      <c r="E450" s="14" t="str">
        <f>zeroCO2.wke!D450</f>
        <v>85925</v>
      </c>
      <c r="F450" s="14" t="str">
        <f>zeroCO2.wke!E450</f>
        <v>05/29/21</v>
      </c>
      <c r="G450" s="14" t="str">
        <f>zeroCO2.wke!F450</f>
        <v>03:15:21</v>
      </c>
      <c r="H450" s="14">
        <f>zeroCO2.wke!G450</f>
        <v>9</v>
      </c>
      <c r="I450" s="14">
        <f>zeroCO2.wke!H450</f>
        <v>448.7</v>
      </c>
      <c r="J450" s="14">
        <f>zeroCO2.wke!I450</f>
        <v>11.558</v>
      </c>
      <c r="K450" s="14">
        <f>VALUE(zeroCO2.wke!J450)</f>
        <v>2.1</v>
      </c>
      <c r="L450" s="14">
        <f>VALUE(zeroCO2.wke!K450)</f>
        <v>2.6</v>
      </c>
      <c r="M450" s="14">
        <f>VALUE(zeroCO2.wke!L450)</f>
        <v>3.3</v>
      </c>
      <c r="N450" s="14">
        <f>zeroCO2.wke!M450</f>
        <v>2729</v>
      </c>
      <c r="O450" s="14">
        <f>zeroCO2.wke!N450</f>
        <v>3288</v>
      </c>
      <c r="P450" s="14">
        <f>zeroCO2.wke!O450</f>
        <v>3888</v>
      </c>
      <c r="Q450" s="14">
        <f>zeroCO2.wke!P450</f>
        <v>1.365</v>
      </c>
      <c r="R450" s="14">
        <f>zeroCO2.wke!Q450</f>
        <v>1.742</v>
      </c>
    </row>
    <row r="451" spans="1:18" x14ac:dyDescent="0.25">
      <c r="A451" s="13" t="str">
        <f t="shared" ref="A451:A514" si="7">IF(H451&gt;5,C451)</f>
        <v>SG-126-31</v>
      </c>
      <c r="B451" s="14">
        <f>zeroCO2.wke!A451</f>
        <v>45</v>
      </c>
      <c r="C451" s="14" t="str">
        <f>zeroCO2.wke!B451</f>
        <v>SG-126-31</v>
      </c>
      <c r="D451" s="14">
        <f>VALUE(zeroCO2.wke!C451)</f>
        <v>79</v>
      </c>
      <c r="E451" s="14" t="str">
        <f>zeroCO2.wke!D451</f>
        <v>85925</v>
      </c>
      <c r="F451" s="14" t="str">
        <f>zeroCO2.wke!E451</f>
        <v>05/29/21</v>
      </c>
      <c r="G451" s="14" t="str">
        <f>zeroCO2.wke!F451</f>
        <v>03:15:21</v>
      </c>
      <c r="H451" s="14">
        <f>zeroCO2.wke!G451</f>
        <v>10</v>
      </c>
      <c r="I451" s="14">
        <f>zeroCO2.wke!H451</f>
        <v>508.5</v>
      </c>
      <c r="J451" s="14">
        <f>zeroCO2.wke!I451</f>
        <v>11.13</v>
      </c>
      <c r="K451" s="14">
        <f>VALUE(zeroCO2.wke!J451)</f>
        <v>2.1</v>
      </c>
      <c r="L451" s="14">
        <f>VALUE(zeroCO2.wke!K451)</f>
        <v>2.6</v>
      </c>
      <c r="M451" s="14">
        <f>VALUE(zeroCO2.wke!L451)</f>
        <v>3.3</v>
      </c>
      <c r="N451" s="14">
        <f>zeroCO2.wke!M451</f>
        <v>2630</v>
      </c>
      <c r="O451" s="14">
        <f>zeroCO2.wke!N451</f>
        <v>3168</v>
      </c>
      <c r="P451" s="14">
        <f>zeroCO2.wke!O451</f>
        <v>3750</v>
      </c>
      <c r="Q451" s="14">
        <f>zeroCO2.wke!P451</f>
        <v>1.329</v>
      </c>
      <c r="R451" s="14">
        <f>zeroCO2.wke!Q451</f>
        <v>1.726</v>
      </c>
    </row>
    <row r="452" spans="1:18" x14ac:dyDescent="0.25">
      <c r="A452" s="13" t="b">
        <f t="shared" si="7"/>
        <v>0</v>
      </c>
      <c r="B452" s="14">
        <f>zeroCO2.wke!A452</f>
        <v>46</v>
      </c>
      <c r="C452" s="14" t="str">
        <f>zeroCO2.wke!B452</f>
        <v>SG-126-32</v>
      </c>
      <c r="D452" s="14">
        <f>VALUE(zeroCO2.wke!C452)</f>
        <v>68</v>
      </c>
      <c r="E452" s="14" t="str">
        <f>zeroCO2.wke!D452</f>
        <v>85926</v>
      </c>
      <c r="F452" s="14" t="str">
        <f>zeroCO2.wke!E452</f>
        <v>05/29/21</v>
      </c>
      <c r="G452" s="14" t="str">
        <f>zeroCO2.wke!F452</f>
        <v>03:28:00</v>
      </c>
      <c r="H452" s="14">
        <f>zeroCO2.wke!G452</f>
        <v>1</v>
      </c>
      <c r="I452" s="14">
        <f>zeroCO2.wke!H452</f>
        <v>27.2</v>
      </c>
      <c r="J452" s="14">
        <f>zeroCO2.wke!I452</f>
        <v>44.506999999999998</v>
      </c>
      <c r="K452" s="14">
        <f>VALUE(zeroCO2.wke!J452)</f>
        <v>1.3</v>
      </c>
      <c r="L452" s="14">
        <f>VALUE(zeroCO2.wke!K452)</f>
        <v>1.6</v>
      </c>
      <c r="M452" s="14">
        <f>VALUE(zeroCO2.wke!L452)</f>
        <v>2.1</v>
      </c>
      <c r="N452" s="14">
        <f>zeroCO2.wke!M452</f>
        <v>2460</v>
      </c>
      <c r="O452" s="14">
        <f>zeroCO2.wke!N452</f>
        <v>2881</v>
      </c>
      <c r="P452" s="14">
        <f>zeroCO2.wke!O452</f>
        <v>3390</v>
      </c>
      <c r="Q452" s="14">
        <f>zeroCO2.wke!P452</f>
        <v>-27.292000000000002</v>
      </c>
      <c r="R452" s="14">
        <f>zeroCO2.wke!Q452</f>
        <v>-33.551000000000002</v>
      </c>
    </row>
    <row r="453" spans="1:18" x14ac:dyDescent="0.25">
      <c r="A453" s="13" t="b">
        <f t="shared" si="7"/>
        <v>0</v>
      </c>
      <c r="B453" s="14">
        <f>zeroCO2.wke!A453</f>
        <v>46</v>
      </c>
      <c r="C453" s="14" t="str">
        <f>zeroCO2.wke!B453</f>
        <v>SG-126-32</v>
      </c>
      <c r="D453" s="14">
        <f>VALUE(zeroCO2.wke!C453)</f>
        <v>68</v>
      </c>
      <c r="E453" s="14" t="str">
        <f>zeroCO2.wke!D453</f>
        <v>85926</v>
      </c>
      <c r="F453" s="14" t="str">
        <f>zeroCO2.wke!E453</f>
        <v>05/29/21</v>
      </c>
      <c r="G453" s="14" t="str">
        <f>zeroCO2.wke!F453</f>
        <v>03:28:00</v>
      </c>
      <c r="H453" s="14">
        <f>zeroCO2.wke!G453</f>
        <v>2</v>
      </c>
      <c r="I453" s="14">
        <f>zeroCO2.wke!H453</f>
        <v>72.900000000000006</v>
      </c>
      <c r="J453" s="14">
        <f>zeroCO2.wke!I453</f>
        <v>44.784999999999997</v>
      </c>
      <c r="K453" s="14">
        <f>VALUE(zeroCO2.wke!J453)</f>
        <v>1.6</v>
      </c>
      <c r="L453" s="14">
        <f>VALUE(zeroCO2.wke!K453)</f>
        <v>2</v>
      </c>
      <c r="M453" s="14">
        <f>VALUE(zeroCO2.wke!L453)</f>
        <v>2.6</v>
      </c>
      <c r="N453" s="14">
        <f>zeroCO2.wke!M453</f>
        <v>2457</v>
      </c>
      <c r="O453" s="14">
        <f>zeroCO2.wke!N453</f>
        <v>2877</v>
      </c>
      <c r="P453" s="14">
        <f>zeroCO2.wke!O453</f>
        <v>3385</v>
      </c>
      <c r="Q453" s="14">
        <f>zeroCO2.wke!P453</f>
        <v>-27.355</v>
      </c>
      <c r="R453" s="14">
        <f>zeroCO2.wke!Q453</f>
        <v>-33.631</v>
      </c>
    </row>
    <row r="454" spans="1:18" x14ac:dyDescent="0.25">
      <c r="A454" s="13" t="b">
        <f t="shared" si="7"/>
        <v>0</v>
      </c>
      <c r="B454" s="14">
        <f>zeroCO2.wke!A454</f>
        <v>46</v>
      </c>
      <c r="C454" s="14" t="str">
        <f>zeroCO2.wke!B454</f>
        <v>SG-126-32</v>
      </c>
      <c r="D454" s="14">
        <f>VALUE(zeroCO2.wke!C454)</f>
        <v>68</v>
      </c>
      <c r="E454" s="14" t="str">
        <f>zeroCO2.wke!D454</f>
        <v>85926</v>
      </c>
      <c r="F454" s="14" t="str">
        <f>zeroCO2.wke!E454</f>
        <v>05/29/21</v>
      </c>
      <c r="G454" s="14" t="str">
        <f>zeroCO2.wke!F454</f>
        <v>03:28:00</v>
      </c>
      <c r="H454" s="14">
        <f>zeroCO2.wke!G454</f>
        <v>3</v>
      </c>
      <c r="I454" s="14">
        <f>zeroCO2.wke!H454</f>
        <v>118.7</v>
      </c>
      <c r="J454" s="14">
        <f>zeroCO2.wke!I454</f>
        <v>44.771999999999998</v>
      </c>
      <c r="K454" s="14">
        <f>VALUE(zeroCO2.wke!J454)</f>
        <v>1.7</v>
      </c>
      <c r="L454" s="14">
        <f>VALUE(zeroCO2.wke!K454)</f>
        <v>2</v>
      </c>
      <c r="M454" s="14">
        <f>VALUE(zeroCO2.wke!L454)</f>
        <v>2.7</v>
      </c>
      <c r="N454" s="14">
        <f>zeroCO2.wke!M454</f>
        <v>2461</v>
      </c>
      <c r="O454" s="14">
        <f>zeroCO2.wke!N454</f>
        <v>2882</v>
      </c>
      <c r="P454" s="14">
        <f>zeroCO2.wke!O454</f>
        <v>3390</v>
      </c>
      <c r="Q454" s="14">
        <f>zeroCO2.wke!P454</f>
        <v>-27.35</v>
      </c>
      <c r="R454" s="14">
        <f>zeroCO2.wke!Q454</f>
        <v>-33.6</v>
      </c>
    </row>
    <row r="455" spans="1:18" x14ac:dyDescent="0.25">
      <c r="A455" s="13" t="b">
        <f t="shared" si="7"/>
        <v>0</v>
      </c>
      <c r="B455" s="14">
        <f>zeroCO2.wke!A455</f>
        <v>46</v>
      </c>
      <c r="C455" s="14" t="str">
        <f>zeroCO2.wke!B455</f>
        <v>SG-126-32</v>
      </c>
      <c r="D455" s="14">
        <f>VALUE(zeroCO2.wke!C455)</f>
        <v>68</v>
      </c>
      <c r="E455" s="14" t="str">
        <f>zeroCO2.wke!D455</f>
        <v>85926</v>
      </c>
      <c r="F455" s="14" t="str">
        <f>zeroCO2.wke!E455</f>
        <v>05/29/21</v>
      </c>
      <c r="G455" s="14" t="str">
        <f>zeroCO2.wke!F455</f>
        <v>03:28:00</v>
      </c>
      <c r="H455" s="14">
        <f>zeroCO2.wke!G455</f>
        <v>4</v>
      </c>
      <c r="I455" s="14">
        <f>zeroCO2.wke!H455</f>
        <v>164.5</v>
      </c>
      <c r="J455" s="14">
        <f>zeroCO2.wke!I455</f>
        <v>44.819000000000003</v>
      </c>
      <c r="K455" s="14">
        <f>VALUE(zeroCO2.wke!J455)</f>
        <v>1.7</v>
      </c>
      <c r="L455" s="14">
        <f>VALUE(zeroCO2.wke!K455)</f>
        <v>2</v>
      </c>
      <c r="M455" s="14">
        <f>VALUE(zeroCO2.wke!L455)</f>
        <v>2.7</v>
      </c>
      <c r="N455" s="14">
        <f>zeroCO2.wke!M455</f>
        <v>2464</v>
      </c>
      <c r="O455" s="14">
        <f>zeroCO2.wke!N455</f>
        <v>2885</v>
      </c>
      <c r="P455" s="14">
        <f>zeroCO2.wke!O455</f>
        <v>3394</v>
      </c>
      <c r="Q455" s="14">
        <f>zeroCO2.wke!P455</f>
        <v>-27.358000000000001</v>
      </c>
      <c r="R455" s="14">
        <f>zeroCO2.wke!Q455</f>
        <v>-33.625</v>
      </c>
    </row>
    <row r="456" spans="1:18" x14ac:dyDescent="0.25">
      <c r="A456" s="13" t="b">
        <f t="shared" si="7"/>
        <v>0</v>
      </c>
      <c r="B456" s="14">
        <f>zeroCO2.wke!A456</f>
        <v>46</v>
      </c>
      <c r="C456" s="14" t="str">
        <f>zeroCO2.wke!B456</f>
        <v>SG-126-32</v>
      </c>
      <c r="D456" s="14">
        <f>VALUE(zeroCO2.wke!C456)</f>
        <v>68</v>
      </c>
      <c r="E456" s="14" t="str">
        <f>zeroCO2.wke!D456</f>
        <v>85926</v>
      </c>
      <c r="F456" s="14" t="str">
        <f>zeroCO2.wke!E456</f>
        <v>05/29/21</v>
      </c>
      <c r="G456" s="14" t="str">
        <f>zeroCO2.wke!F456</f>
        <v>03:28:00</v>
      </c>
      <c r="H456" s="14">
        <f>zeroCO2.wke!G456</f>
        <v>5</v>
      </c>
      <c r="I456" s="14">
        <f>zeroCO2.wke!H456</f>
        <v>210</v>
      </c>
      <c r="J456" s="14">
        <f>zeroCO2.wke!I456</f>
        <v>9.7100000000000009</v>
      </c>
      <c r="K456" s="14">
        <f>VALUE(zeroCO2.wke!J456)</f>
        <v>1.6</v>
      </c>
      <c r="L456" s="14">
        <f>VALUE(zeroCO2.wke!K456)</f>
        <v>1.9</v>
      </c>
      <c r="M456" s="14">
        <f>VALUE(zeroCO2.wke!L456)</f>
        <v>2.6</v>
      </c>
      <c r="N456" s="14">
        <f>zeroCO2.wke!M456</f>
        <v>2266</v>
      </c>
      <c r="O456" s="14">
        <f>zeroCO2.wke!N456</f>
        <v>2729</v>
      </c>
      <c r="P456" s="14">
        <f>zeroCO2.wke!O456</f>
        <v>3226</v>
      </c>
      <c r="Q456" s="14">
        <f>zeroCO2.wke!P456</f>
        <v>1.171</v>
      </c>
      <c r="R456" s="14">
        <f>zeroCO2.wke!Q456</f>
        <v>0.66800000000000004</v>
      </c>
    </row>
    <row r="457" spans="1:18" x14ac:dyDescent="0.25">
      <c r="A457" s="13" t="str">
        <f t="shared" si="7"/>
        <v>SG-126-32</v>
      </c>
      <c r="B457" s="14">
        <f>zeroCO2.wke!A457</f>
        <v>46</v>
      </c>
      <c r="C457" s="14" t="str">
        <f>zeroCO2.wke!B457</f>
        <v>SG-126-32</v>
      </c>
      <c r="D457" s="14">
        <f>VALUE(zeroCO2.wke!C457)</f>
        <v>68</v>
      </c>
      <c r="E457" s="14" t="str">
        <f>zeroCO2.wke!D457</f>
        <v>85926</v>
      </c>
      <c r="F457" s="14" t="str">
        <f>zeroCO2.wke!E457</f>
        <v>05/29/21</v>
      </c>
      <c r="G457" s="14" t="str">
        <f>zeroCO2.wke!F457</f>
        <v>03:28:00</v>
      </c>
      <c r="H457" s="14">
        <f>zeroCO2.wke!G457</f>
        <v>6</v>
      </c>
      <c r="I457" s="14">
        <f>zeroCO2.wke!H457</f>
        <v>269.8</v>
      </c>
      <c r="J457" s="14">
        <f>zeroCO2.wke!I457</f>
        <v>9.702</v>
      </c>
      <c r="K457" s="14">
        <f>VALUE(zeroCO2.wke!J457)</f>
        <v>1.8</v>
      </c>
      <c r="L457" s="14">
        <f>VALUE(zeroCO2.wke!K457)</f>
        <v>2.2000000000000002</v>
      </c>
      <c r="M457" s="14">
        <f>VALUE(zeroCO2.wke!L457)</f>
        <v>2.9</v>
      </c>
      <c r="N457" s="14">
        <f>zeroCO2.wke!M457</f>
        <v>2271</v>
      </c>
      <c r="O457" s="14">
        <f>zeroCO2.wke!N457</f>
        <v>2736</v>
      </c>
      <c r="P457" s="14">
        <f>zeroCO2.wke!O457</f>
        <v>3241</v>
      </c>
      <c r="Q457" s="14">
        <f>zeroCO2.wke!P457</f>
        <v>1.405</v>
      </c>
      <c r="R457" s="14">
        <f>zeroCO2.wke!Q457</f>
        <v>1.2170000000000001</v>
      </c>
    </row>
    <row r="458" spans="1:18" x14ac:dyDescent="0.25">
      <c r="A458" s="13" t="str">
        <f t="shared" si="7"/>
        <v>SG-126-32</v>
      </c>
      <c r="B458" s="14">
        <f>zeroCO2.wke!A458</f>
        <v>46</v>
      </c>
      <c r="C458" s="14" t="str">
        <f>zeroCO2.wke!B458</f>
        <v>SG-126-32</v>
      </c>
      <c r="D458" s="14">
        <f>VALUE(zeroCO2.wke!C458)</f>
        <v>68</v>
      </c>
      <c r="E458" s="14" t="str">
        <f>zeroCO2.wke!D458</f>
        <v>85926</v>
      </c>
      <c r="F458" s="14" t="str">
        <f>zeroCO2.wke!E458</f>
        <v>05/29/21</v>
      </c>
      <c r="G458" s="14" t="str">
        <f>zeroCO2.wke!F458</f>
        <v>03:28:00</v>
      </c>
      <c r="H458" s="14">
        <f>zeroCO2.wke!G458</f>
        <v>7</v>
      </c>
      <c r="I458" s="14">
        <f>zeroCO2.wke!H458</f>
        <v>329.4</v>
      </c>
      <c r="J458" s="14">
        <f>zeroCO2.wke!I458</f>
        <v>9.2720000000000002</v>
      </c>
      <c r="K458" s="14">
        <f>VALUE(zeroCO2.wke!J458)</f>
        <v>1.9</v>
      </c>
      <c r="L458" s="14">
        <f>VALUE(zeroCO2.wke!K458)</f>
        <v>2.2999999999999998</v>
      </c>
      <c r="M458" s="14">
        <f>VALUE(zeroCO2.wke!L458)</f>
        <v>3</v>
      </c>
      <c r="N458" s="14">
        <f>zeroCO2.wke!M458</f>
        <v>2181</v>
      </c>
      <c r="O458" s="14">
        <f>zeroCO2.wke!N458</f>
        <v>2628</v>
      </c>
      <c r="P458" s="14">
        <f>zeroCO2.wke!O458</f>
        <v>3105</v>
      </c>
      <c r="Q458" s="14">
        <f>zeroCO2.wke!P458</f>
        <v>1.363</v>
      </c>
      <c r="R458" s="14">
        <f>zeroCO2.wke!Q458</f>
        <v>1.077</v>
      </c>
    </row>
    <row r="459" spans="1:18" x14ac:dyDescent="0.25">
      <c r="A459" s="13" t="str">
        <f t="shared" si="7"/>
        <v>SG-126-32</v>
      </c>
      <c r="B459" s="14">
        <f>zeroCO2.wke!A459</f>
        <v>46</v>
      </c>
      <c r="C459" s="14" t="str">
        <f>zeroCO2.wke!B459</f>
        <v>SG-126-32</v>
      </c>
      <c r="D459" s="14">
        <f>VALUE(zeroCO2.wke!C459)</f>
        <v>68</v>
      </c>
      <c r="E459" s="14" t="str">
        <f>zeroCO2.wke!D459</f>
        <v>85926</v>
      </c>
      <c r="F459" s="14" t="str">
        <f>zeroCO2.wke!E459</f>
        <v>05/29/21</v>
      </c>
      <c r="G459" s="14" t="str">
        <f>zeroCO2.wke!F459</f>
        <v>03:28:00</v>
      </c>
      <c r="H459" s="14">
        <f>zeroCO2.wke!G459</f>
        <v>8</v>
      </c>
      <c r="I459" s="14">
        <f>zeroCO2.wke!H459</f>
        <v>389.2</v>
      </c>
      <c r="J459" s="14">
        <f>zeroCO2.wke!I459</f>
        <v>8.8729999999999993</v>
      </c>
      <c r="K459" s="14">
        <f>VALUE(zeroCO2.wke!J459)</f>
        <v>1.9</v>
      </c>
      <c r="L459" s="14">
        <f>VALUE(zeroCO2.wke!K459)</f>
        <v>2.2999999999999998</v>
      </c>
      <c r="M459" s="14">
        <f>VALUE(zeroCO2.wke!L459)</f>
        <v>3</v>
      </c>
      <c r="N459" s="14">
        <f>zeroCO2.wke!M459</f>
        <v>2093</v>
      </c>
      <c r="O459" s="14">
        <f>zeroCO2.wke!N459</f>
        <v>2521</v>
      </c>
      <c r="P459" s="14">
        <f>zeroCO2.wke!O459</f>
        <v>2982</v>
      </c>
      <c r="Q459" s="14">
        <f>zeroCO2.wke!P459</f>
        <v>1.397</v>
      </c>
      <c r="R459" s="14">
        <f>zeroCO2.wke!Q459</f>
        <v>1.131</v>
      </c>
    </row>
    <row r="460" spans="1:18" x14ac:dyDescent="0.25">
      <c r="A460" s="13" t="str">
        <f t="shared" si="7"/>
        <v>SG-126-32</v>
      </c>
      <c r="B460" s="14">
        <f>zeroCO2.wke!A460</f>
        <v>46</v>
      </c>
      <c r="C460" s="14" t="str">
        <f>zeroCO2.wke!B460</f>
        <v>SG-126-32</v>
      </c>
      <c r="D460" s="14">
        <f>VALUE(zeroCO2.wke!C460)</f>
        <v>68</v>
      </c>
      <c r="E460" s="14" t="str">
        <f>zeroCO2.wke!D460</f>
        <v>85926</v>
      </c>
      <c r="F460" s="14" t="str">
        <f>zeroCO2.wke!E460</f>
        <v>05/29/21</v>
      </c>
      <c r="G460" s="14" t="str">
        <f>zeroCO2.wke!F460</f>
        <v>03:28:00</v>
      </c>
      <c r="H460" s="14">
        <f>zeroCO2.wke!G460</f>
        <v>9</v>
      </c>
      <c r="I460" s="14">
        <f>zeroCO2.wke!H460</f>
        <v>448.7</v>
      </c>
      <c r="J460" s="14">
        <f>zeroCO2.wke!I460</f>
        <v>8.5090000000000003</v>
      </c>
      <c r="K460" s="14">
        <f>VALUE(zeroCO2.wke!J460)</f>
        <v>1.9</v>
      </c>
      <c r="L460" s="14">
        <f>VALUE(zeroCO2.wke!K460)</f>
        <v>2.2999999999999998</v>
      </c>
      <c r="M460" s="14">
        <f>VALUE(zeroCO2.wke!L460)</f>
        <v>3</v>
      </c>
      <c r="N460" s="14">
        <f>zeroCO2.wke!M460</f>
        <v>2008</v>
      </c>
      <c r="O460" s="14">
        <f>zeroCO2.wke!N460</f>
        <v>2419</v>
      </c>
      <c r="P460" s="14">
        <f>zeroCO2.wke!O460</f>
        <v>2862</v>
      </c>
      <c r="Q460" s="14">
        <f>zeroCO2.wke!P460</f>
        <v>1.4239999999999999</v>
      </c>
      <c r="R460" s="14">
        <f>zeroCO2.wke!Q460</f>
        <v>1.117</v>
      </c>
    </row>
    <row r="461" spans="1:18" x14ac:dyDescent="0.25">
      <c r="A461" s="13" t="str">
        <f t="shared" si="7"/>
        <v>SG-126-32</v>
      </c>
      <c r="B461" s="14">
        <f>zeroCO2.wke!A461</f>
        <v>46</v>
      </c>
      <c r="C461" s="14" t="str">
        <f>zeroCO2.wke!B461</f>
        <v>SG-126-32</v>
      </c>
      <c r="D461" s="14">
        <f>VALUE(zeroCO2.wke!C461)</f>
        <v>68</v>
      </c>
      <c r="E461" s="14" t="str">
        <f>zeroCO2.wke!D461</f>
        <v>85926</v>
      </c>
      <c r="F461" s="14" t="str">
        <f>zeroCO2.wke!E461</f>
        <v>05/29/21</v>
      </c>
      <c r="G461" s="14" t="str">
        <f>zeroCO2.wke!F461</f>
        <v>03:28:00</v>
      </c>
      <c r="H461" s="14">
        <f>zeroCO2.wke!G461</f>
        <v>10</v>
      </c>
      <c r="I461" s="14">
        <f>zeroCO2.wke!H461</f>
        <v>508.5</v>
      </c>
      <c r="J461" s="14">
        <f>zeroCO2.wke!I461</f>
        <v>8.19</v>
      </c>
      <c r="K461" s="14">
        <f>VALUE(zeroCO2.wke!J461)</f>
        <v>1.9</v>
      </c>
      <c r="L461" s="14">
        <f>VALUE(zeroCO2.wke!K461)</f>
        <v>2.2999999999999998</v>
      </c>
      <c r="M461" s="14">
        <f>VALUE(zeroCO2.wke!L461)</f>
        <v>3</v>
      </c>
      <c r="N461" s="14">
        <f>zeroCO2.wke!M461</f>
        <v>1935</v>
      </c>
      <c r="O461" s="14">
        <f>zeroCO2.wke!N461</f>
        <v>2330</v>
      </c>
      <c r="P461" s="14">
        <f>zeroCO2.wke!O461</f>
        <v>2756</v>
      </c>
      <c r="Q461" s="14">
        <f>zeroCO2.wke!P461</f>
        <v>1.387</v>
      </c>
      <c r="R461" s="14">
        <f>zeroCO2.wke!Q461</f>
        <v>1.08</v>
      </c>
    </row>
    <row r="462" spans="1:18" x14ac:dyDescent="0.25">
      <c r="A462" s="13" t="b">
        <f t="shared" si="7"/>
        <v>0</v>
      </c>
      <c r="B462" s="14">
        <f>zeroCO2.wke!A462</f>
        <v>47</v>
      </c>
      <c r="C462" s="14" t="str">
        <f>zeroCO2.wke!B462</f>
        <v>SG-126-33</v>
      </c>
      <c r="D462" s="14">
        <f>VALUE(zeroCO2.wke!C462)</f>
        <v>76</v>
      </c>
      <c r="E462" s="14" t="str">
        <f>zeroCO2.wke!D462</f>
        <v>85927</v>
      </c>
      <c r="F462" s="14" t="str">
        <f>zeroCO2.wke!E462</f>
        <v>05/29/21</v>
      </c>
      <c r="G462" s="14" t="str">
        <f>zeroCO2.wke!F462</f>
        <v>03:40:36</v>
      </c>
      <c r="H462" s="14">
        <f>zeroCO2.wke!G462</f>
        <v>1</v>
      </c>
      <c r="I462" s="14">
        <f>zeroCO2.wke!H462</f>
        <v>27.2</v>
      </c>
      <c r="J462" s="14">
        <f>zeroCO2.wke!I462</f>
        <v>44.47</v>
      </c>
      <c r="K462" s="14">
        <f>VALUE(zeroCO2.wke!J462)</f>
        <v>1.3</v>
      </c>
      <c r="L462" s="14">
        <f>VALUE(zeroCO2.wke!K462)</f>
        <v>1.5</v>
      </c>
      <c r="M462" s="14">
        <f>VALUE(zeroCO2.wke!L462)</f>
        <v>2.1</v>
      </c>
      <c r="N462" s="14">
        <f>zeroCO2.wke!M462</f>
        <v>2459</v>
      </c>
      <c r="O462" s="14">
        <f>zeroCO2.wke!N462</f>
        <v>2881</v>
      </c>
      <c r="P462" s="14">
        <f>zeroCO2.wke!O462</f>
        <v>3389</v>
      </c>
      <c r="Q462" s="14">
        <f>zeroCO2.wke!P462</f>
        <v>-27.263999999999999</v>
      </c>
      <c r="R462" s="14">
        <f>zeroCO2.wke!Q462</f>
        <v>-33.558</v>
      </c>
    </row>
    <row r="463" spans="1:18" x14ac:dyDescent="0.25">
      <c r="A463" s="13" t="b">
        <f t="shared" si="7"/>
        <v>0</v>
      </c>
      <c r="B463" s="14">
        <f>zeroCO2.wke!A463</f>
        <v>47</v>
      </c>
      <c r="C463" s="14" t="str">
        <f>zeroCO2.wke!B463</f>
        <v>SG-126-33</v>
      </c>
      <c r="D463" s="14">
        <f>VALUE(zeroCO2.wke!C463)</f>
        <v>76</v>
      </c>
      <c r="E463" s="14" t="str">
        <f>zeroCO2.wke!D463</f>
        <v>85927</v>
      </c>
      <c r="F463" s="14" t="str">
        <f>zeroCO2.wke!E463</f>
        <v>05/29/21</v>
      </c>
      <c r="G463" s="14" t="str">
        <f>zeroCO2.wke!F463</f>
        <v>03:40:36</v>
      </c>
      <c r="H463" s="14">
        <f>zeroCO2.wke!G463</f>
        <v>2</v>
      </c>
      <c r="I463" s="14">
        <f>zeroCO2.wke!H463</f>
        <v>72.900000000000006</v>
      </c>
      <c r="J463" s="14">
        <f>zeroCO2.wke!I463</f>
        <v>44.744999999999997</v>
      </c>
      <c r="K463" s="14">
        <f>VALUE(zeroCO2.wke!J463)</f>
        <v>1.6</v>
      </c>
      <c r="L463" s="14">
        <f>VALUE(zeroCO2.wke!K463)</f>
        <v>1.9</v>
      </c>
      <c r="M463" s="14">
        <f>VALUE(zeroCO2.wke!L463)</f>
        <v>2.5</v>
      </c>
      <c r="N463" s="14">
        <f>zeroCO2.wke!M463</f>
        <v>2461</v>
      </c>
      <c r="O463" s="14">
        <f>zeroCO2.wke!N463</f>
        <v>2882</v>
      </c>
      <c r="P463" s="14">
        <f>zeroCO2.wke!O463</f>
        <v>3390</v>
      </c>
      <c r="Q463" s="14">
        <f>zeroCO2.wke!P463</f>
        <v>-27.334</v>
      </c>
      <c r="R463" s="14">
        <f>zeroCO2.wke!Q463</f>
        <v>-33.567</v>
      </c>
    </row>
    <row r="464" spans="1:18" x14ac:dyDescent="0.25">
      <c r="A464" s="13" t="b">
        <f t="shared" si="7"/>
        <v>0</v>
      </c>
      <c r="B464" s="14">
        <f>zeroCO2.wke!A464</f>
        <v>47</v>
      </c>
      <c r="C464" s="14" t="str">
        <f>zeroCO2.wke!B464</f>
        <v>SG-126-33</v>
      </c>
      <c r="D464" s="14">
        <f>VALUE(zeroCO2.wke!C464)</f>
        <v>76</v>
      </c>
      <c r="E464" s="14" t="str">
        <f>zeroCO2.wke!D464</f>
        <v>85927</v>
      </c>
      <c r="F464" s="14" t="str">
        <f>zeroCO2.wke!E464</f>
        <v>05/29/21</v>
      </c>
      <c r="G464" s="14" t="str">
        <f>zeroCO2.wke!F464</f>
        <v>03:40:36</v>
      </c>
      <c r="H464" s="14">
        <f>zeroCO2.wke!G464</f>
        <v>3</v>
      </c>
      <c r="I464" s="14">
        <f>zeroCO2.wke!H464</f>
        <v>118.7</v>
      </c>
      <c r="J464" s="14">
        <f>zeroCO2.wke!I464</f>
        <v>44.771000000000001</v>
      </c>
      <c r="K464" s="14">
        <f>VALUE(zeroCO2.wke!J464)</f>
        <v>1.6</v>
      </c>
      <c r="L464" s="14">
        <f>VALUE(zeroCO2.wke!K464)</f>
        <v>2</v>
      </c>
      <c r="M464" s="14">
        <f>VALUE(zeroCO2.wke!L464)</f>
        <v>2.6</v>
      </c>
      <c r="N464" s="14">
        <f>zeroCO2.wke!M464</f>
        <v>2457</v>
      </c>
      <c r="O464" s="14">
        <f>zeroCO2.wke!N464</f>
        <v>2878</v>
      </c>
      <c r="P464" s="14">
        <f>zeroCO2.wke!O464</f>
        <v>3386</v>
      </c>
      <c r="Q464" s="14">
        <f>zeroCO2.wke!P464</f>
        <v>-27.35</v>
      </c>
      <c r="R464" s="14">
        <f>zeroCO2.wke!Q464</f>
        <v>-33.6</v>
      </c>
    </row>
    <row r="465" spans="1:18" x14ac:dyDescent="0.25">
      <c r="A465" s="13" t="b">
        <f t="shared" si="7"/>
        <v>0</v>
      </c>
      <c r="B465" s="14">
        <f>zeroCO2.wke!A465</f>
        <v>47</v>
      </c>
      <c r="C465" s="14" t="str">
        <f>zeroCO2.wke!B465</f>
        <v>SG-126-33</v>
      </c>
      <c r="D465" s="14">
        <f>VALUE(zeroCO2.wke!C465)</f>
        <v>76</v>
      </c>
      <c r="E465" s="14" t="str">
        <f>zeroCO2.wke!D465</f>
        <v>85927</v>
      </c>
      <c r="F465" s="14" t="str">
        <f>zeroCO2.wke!E465</f>
        <v>05/29/21</v>
      </c>
      <c r="G465" s="14" t="str">
        <f>zeroCO2.wke!F465</f>
        <v>03:40:36</v>
      </c>
      <c r="H465" s="14">
        <f>zeroCO2.wke!G465</f>
        <v>4</v>
      </c>
      <c r="I465" s="14">
        <f>zeroCO2.wke!H465</f>
        <v>164.5</v>
      </c>
      <c r="J465" s="14">
        <f>zeroCO2.wke!I465</f>
        <v>44.73</v>
      </c>
      <c r="K465" s="14">
        <f>VALUE(zeroCO2.wke!J465)</f>
        <v>1.7</v>
      </c>
      <c r="L465" s="14">
        <f>VALUE(zeroCO2.wke!K465)</f>
        <v>2</v>
      </c>
      <c r="M465" s="14">
        <f>VALUE(zeroCO2.wke!L465)</f>
        <v>2.6</v>
      </c>
      <c r="N465" s="14">
        <f>zeroCO2.wke!M465</f>
        <v>2455</v>
      </c>
      <c r="O465" s="14">
        <f>zeroCO2.wke!N465</f>
        <v>2875</v>
      </c>
      <c r="P465" s="14">
        <f>zeroCO2.wke!O465</f>
        <v>3383</v>
      </c>
      <c r="Q465" s="14">
        <f>zeroCO2.wke!P465</f>
        <v>-27.396999999999998</v>
      </c>
      <c r="R465" s="14">
        <f>zeroCO2.wke!Q465</f>
        <v>-33.642000000000003</v>
      </c>
    </row>
    <row r="466" spans="1:18" x14ac:dyDescent="0.25">
      <c r="A466" s="13" t="b">
        <f t="shared" si="7"/>
        <v>0</v>
      </c>
      <c r="B466" s="14">
        <f>zeroCO2.wke!A466</f>
        <v>47</v>
      </c>
      <c r="C466" s="14" t="str">
        <f>zeroCO2.wke!B466</f>
        <v>SG-126-33</v>
      </c>
      <c r="D466" s="14">
        <f>VALUE(zeroCO2.wke!C466)</f>
        <v>76</v>
      </c>
      <c r="E466" s="14" t="str">
        <f>zeroCO2.wke!D466</f>
        <v>85927</v>
      </c>
      <c r="F466" s="14" t="str">
        <f>zeroCO2.wke!E466</f>
        <v>05/29/21</v>
      </c>
      <c r="G466" s="14" t="str">
        <f>zeroCO2.wke!F466</f>
        <v>03:40:36</v>
      </c>
      <c r="H466" s="14">
        <f>zeroCO2.wke!G466</f>
        <v>5</v>
      </c>
      <c r="I466" s="14">
        <f>zeroCO2.wke!H466</f>
        <v>210</v>
      </c>
      <c r="J466" s="14">
        <f>zeroCO2.wke!I466</f>
        <v>10.53</v>
      </c>
      <c r="K466" s="14">
        <f>VALUE(zeroCO2.wke!J466)</f>
        <v>1.6</v>
      </c>
      <c r="L466" s="14">
        <f>VALUE(zeroCO2.wke!K466)</f>
        <v>1.9</v>
      </c>
      <c r="M466" s="14">
        <f>VALUE(zeroCO2.wke!L466)</f>
        <v>2.6</v>
      </c>
      <c r="N466" s="14">
        <f>zeroCO2.wke!M466</f>
        <v>2465</v>
      </c>
      <c r="O466" s="14">
        <f>zeroCO2.wke!N466</f>
        <v>2967</v>
      </c>
      <c r="P466" s="14">
        <f>zeroCO2.wke!O466</f>
        <v>3509</v>
      </c>
      <c r="Q466" s="14">
        <f>zeroCO2.wke!P466</f>
        <v>0.628</v>
      </c>
      <c r="R466" s="14">
        <f>zeroCO2.wke!Q466</f>
        <v>-0.20200000000000001</v>
      </c>
    </row>
    <row r="467" spans="1:18" x14ac:dyDescent="0.25">
      <c r="A467" s="13" t="str">
        <f t="shared" si="7"/>
        <v>SG-126-33</v>
      </c>
      <c r="B467" s="14">
        <f>zeroCO2.wke!A467</f>
        <v>47</v>
      </c>
      <c r="C467" s="14" t="str">
        <f>zeroCO2.wke!B467</f>
        <v>SG-126-33</v>
      </c>
      <c r="D467" s="14">
        <f>VALUE(zeroCO2.wke!C467)</f>
        <v>76</v>
      </c>
      <c r="E467" s="14" t="str">
        <f>zeroCO2.wke!D467</f>
        <v>85927</v>
      </c>
      <c r="F467" s="14" t="str">
        <f>zeroCO2.wke!E467</f>
        <v>05/29/21</v>
      </c>
      <c r="G467" s="14" t="str">
        <f>zeroCO2.wke!F467</f>
        <v>03:40:36</v>
      </c>
      <c r="H467" s="14">
        <f>zeroCO2.wke!G467</f>
        <v>6</v>
      </c>
      <c r="I467" s="14">
        <f>zeroCO2.wke!H467</f>
        <v>269.8</v>
      </c>
      <c r="J467" s="14">
        <f>zeroCO2.wke!I467</f>
        <v>10.535</v>
      </c>
      <c r="K467" s="14">
        <f>VALUE(zeroCO2.wke!J467)</f>
        <v>1.9</v>
      </c>
      <c r="L467" s="14">
        <f>VALUE(zeroCO2.wke!K467)</f>
        <v>2.2000000000000002</v>
      </c>
      <c r="M467" s="14">
        <f>VALUE(zeroCO2.wke!L467)</f>
        <v>2.9</v>
      </c>
      <c r="N467" s="14">
        <f>zeroCO2.wke!M467</f>
        <v>2471</v>
      </c>
      <c r="O467" s="14">
        <f>zeroCO2.wke!N467</f>
        <v>2975</v>
      </c>
      <c r="P467" s="14">
        <f>zeroCO2.wke!O467</f>
        <v>3522</v>
      </c>
      <c r="Q467" s="14">
        <f>zeroCO2.wke!P467</f>
        <v>0.82599999999999996</v>
      </c>
      <c r="R467" s="14">
        <f>zeroCO2.wke!Q467</f>
        <v>0.188</v>
      </c>
    </row>
    <row r="468" spans="1:18" x14ac:dyDescent="0.25">
      <c r="A468" s="13" t="str">
        <f t="shared" si="7"/>
        <v>SG-126-33</v>
      </c>
      <c r="B468" s="14">
        <f>zeroCO2.wke!A468</f>
        <v>47</v>
      </c>
      <c r="C468" s="14" t="str">
        <f>zeroCO2.wke!B468</f>
        <v>SG-126-33</v>
      </c>
      <c r="D468" s="14">
        <f>VALUE(zeroCO2.wke!C468)</f>
        <v>76</v>
      </c>
      <c r="E468" s="14" t="str">
        <f>zeroCO2.wke!D468</f>
        <v>85927</v>
      </c>
      <c r="F468" s="14" t="str">
        <f>zeroCO2.wke!E468</f>
        <v>05/29/21</v>
      </c>
      <c r="G468" s="14" t="str">
        <f>zeroCO2.wke!F468</f>
        <v>03:40:36</v>
      </c>
      <c r="H468" s="14">
        <f>zeroCO2.wke!G468</f>
        <v>7</v>
      </c>
      <c r="I468" s="14">
        <f>zeroCO2.wke!H468</f>
        <v>329.4</v>
      </c>
      <c r="J468" s="14">
        <f>zeroCO2.wke!I468</f>
        <v>10.103</v>
      </c>
      <c r="K468" s="14">
        <f>VALUE(zeroCO2.wke!J468)</f>
        <v>1.9</v>
      </c>
      <c r="L468" s="14">
        <f>VALUE(zeroCO2.wke!K468)</f>
        <v>2.2999999999999998</v>
      </c>
      <c r="M468" s="14">
        <f>VALUE(zeroCO2.wke!L468)</f>
        <v>3.1</v>
      </c>
      <c r="N468" s="14">
        <f>zeroCO2.wke!M468</f>
        <v>2377</v>
      </c>
      <c r="O468" s="14">
        <f>zeroCO2.wke!N468</f>
        <v>2862</v>
      </c>
      <c r="P468" s="14">
        <f>zeroCO2.wke!O468</f>
        <v>3380</v>
      </c>
      <c r="Q468" s="14">
        <f>zeroCO2.wke!P468</f>
        <v>0.79100000000000004</v>
      </c>
      <c r="R468" s="14">
        <f>zeroCO2.wke!Q468</f>
        <v>0.16200000000000001</v>
      </c>
    </row>
    <row r="469" spans="1:18" x14ac:dyDescent="0.25">
      <c r="A469" s="13" t="str">
        <f t="shared" si="7"/>
        <v>SG-126-33</v>
      </c>
      <c r="B469" s="14">
        <f>zeroCO2.wke!A469</f>
        <v>47</v>
      </c>
      <c r="C469" s="14" t="str">
        <f>zeroCO2.wke!B469</f>
        <v>SG-126-33</v>
      </c>
      <c r="D469" s="14">
        <f>VALUE(zeroCO2.wke!C469)</f>
        <v>76</v>
      </c>
      <c r="E469" s="14" t="str">
        <f>zeroCO2.wke!D469</f>
        <v>85927</v>
      </c>
      <c r="F469" s="14" t="str">
        <f>zeroCO2.wke!E469</f>
        <v>05/29/21</v>
      </c>
      <c r="G469" s="14" t="str">
        <f>zeroCO2.wke!F469</f>
        <v>03:40:36</v>
      </c>
      <c r="H469" s="14">
        <f>zeroCO2.wke!G469</f>
        <v>8</v>
      </c>
      <c r="I469" s="14">
        <f>zeroCO2.wke!H469</f>
        <v>389.2</v>
      </c>
      <c r="J469" s="14">
        <f>zeroCO2.wke!I469</f>
        <v>9.6690000000000005</v>
      </c>
      <c r="K469" s="14">
        <f>VALUE(zeroCO2.wke!J469)</f>
        <v>1.9</v>
      </c>
      <c r="L469" s="14">
        <f>VALUE(zeroCO2.wke!K469)</f>
        <v>2.4</v>
      </c>
      <c r="M469" s="14">
        <f>VALUE(zeroCO2.wke!L469)</f>
        <v>3.1</v>
      </c>
      <c r="N469" s="14">
        <f>zeroCO2.wke!M469</f>
        <v>2283</v>
      </c>
      <c r="O469" s="14">
        <f>zeroCO2.wke!N469</f>
        <v>2748</v>
      </c>
      <c r="P469" s="14">
        <f>zeroCO2.wke!O469</f>
        <v>3252</v>
      </c>
      <c r="Q469" s="14">
        <f>zeroCO2.wke!P469</f>
        <v>0.81899999999999995</v>
      </c>
      <c r="R469" s="14">
        <f>zeroCO2.wke!Q469</f>
        <v>0.307</v>
      </c>
    </row>
    <row r="470" spans="1:18" x14ac:dyDescent="0.25">
      <c r="A470" s="13" t="str">
        <f t="shared" si="7"/>
        <v>SG-126-33</v>
      </c>
      <c r="B470" s="14">
        <f>zeroCO2.wke!A470</f>
        <v>47</v>
      </c>
      <c r="C470" s="14" t="str">
        <f>zeroCO2.wke!B470</f>
        <v>SG-126-33</v>
      </c>
      <c r="D470" s="14">
        <f>VALUE(zeroCO2.wke!C470)</f>
        <v>76</v>
      </c>
      <c r="E470" s="14" t="str">
        <f>zeroCO2.wke!D470</f>
        <v>85927</v>
      </c>
      <c r="F470" s="14" t="str">
        <f>zeroCO2.wke!E470</f>
        <v>05/29/21</v>
      </c>
      <c r="G470" s="14" t="str">
        <f>zeroCO2.wke!F470</f>
        <v>03:40:36</v>
      </c>
      <c r="H470" s="14">
        <f>zeroCO2.wke!G470</f>
        <v>9</v>
      </c>
      <c r="I470" s="14">
        <f>zeroCO2.wke!H470</f>
        <v>448.7</v>
      </c>
      <c r="J470" s="14">
        <f>zeroCO2.wke!I470</f>
        <v>9.3049999999999997</v>
      </c>
      <c r="K470" s="14">
        <f>VALUE(zeroCO2.wke!J470)</f>
        <v>2</v>
      </c>
      <c r="L470" s="14">
        <f>VALUE(zeroCO2.wke!K470)</f>
        <v>2.4</v>
      </c>
      <c r="M470" s="14">
        <f>VALUE(zeroCO2.wke!L470)</f>
        <v>3</v>
      </c>
      <c r="N470" s="14">
        <f>zeroCO2.wke!M470</f>
        <v>2199</v>
      </c>
      <c r="O470" s="14">
        <f>zeroCO2.wke!N470</f>
        <v>2647</v>
      </c>
      <c r="P470" s="14">
        <f>zeroCO2.wke!O470</f>
        <v>3130</v>
      </c>
      <c r="Q470" s="14">
        <f>zeroCO2.wke!P470</f>
        <v>0.78300000000000003</v>
      </c>
      <c r="R470" s="14">
        <f>zeroCO2.wke!Q470</f>
        <v>0.33600000000000002</v>
      </c>
    </row>
    <row r="471" spans="1:18" x14ac:dyDescent="0.25">
      <c r="A471" s="13" t="str">
        <f t="shared" si="7"/>
        <v>SG-126-33</v>
      </c>
      <c r="B471" s="14">
        <f>zeroCO2.wke!A471</f>
        <v>47</v>
      </c>
      <c r="C471" s="14" t="str">
        <f>zeroCO2.wke!B471</f>
        <v>SG-126-33</v>
      </c>
      <c r="D471" s="14">
        <f>VALUE(zeroCO2.wke!C471)</f>
        <v>76</v>
      </c>
      <c r="E471" s="14" t="str">
        <f>zeroCO2.wke!D471</f>
        <v>85927</v>
      </c>
      <c r="F471" s="14" t="str">
        <f>zeroCO2.wke!E471</f>
        <v>05/29/21</v>
      </c>
      <c r="G471" s="14" t="str">
        <f>zeroCO2.wke!F471</f>
        <v>03:40:36</v>
      </c>
      <c r="H471" s="14">
        <f>zeroCO2.wke!G471</f>
        <v>10</v>
      </c>
      <c r="I471" s="14">
        <f>zeroCO2.wke!H471</f>
        <v>508.5</v>
      </c>
      <c r="J471" s="14">
        <f>zeroCO2.wke!I471</f>
        <v>8.9589999999999996</v>
      </c>
      <c r="K471" s="14">
        <f>VALUE(zeroCO2.wke!J471)</f>
        <v>2</v>
      </c>
      <c r="L471" s="14">
        <f>VALUE(zeroCO2.wke!K471)</f>
        <v>2.2999999999999998</v>
      </c>
      <c r="M471" s="14">
        <f>VALUE(zeroCO2.wke!L471)</f>
        <v>3.1</v>
      </c>
      <c r="N471" s="14">
        <f>zeroCO2.wke!M471</f>
        <v>2118</v>
      </c>
      <c r="O471" s="14">
        <f>zeroCO2.wke!N471</f>
        <v>2550</v>
      </c>
      <c r="P471" s="14">
        <f>zeroCO2.wke!O471</f>
        <v>3014</v>
      </c>
      <c r="Q471" s="14">
        <f>zeroCO2.wke!P471</f>
        <v>0.85899999999999999</v>
      </c>
      <c r="R471" s="14">
        <f>zeroCO2.wke!Q471</f>
        <v>0.28399999999999997</v>
      </c>
    </row>
    <row r="472" spans="1:18" x14ac:dyDescent="0.25">
      <c r="A472" s="13" t="b">
        <f t="shared" si="7"/>
        <v>0</v>
      </c>
      <c r="B472" s="14">
        <f>zeroCO2.wke!A472</f>
        <v>48</v>
      </c>
      <c r="C472" s="14" t="str">
        <f>zeroCO2.wke!B472</f>
        <v>naxos-6</v>
      </c>
      <c r="D472" s="14">
        <f>VALUE(zeroCO2.wke!C472)</f>
        <v>55</v>
      </c>
      <c r="E472" s="14" t="str">
        <f>zeroCO2.wke!D472</f>
        <v>85928</v>
      </c>
      <c r="F472" s="14" t="str">
        <f>zeroCO2.wke!E472</f>
        <v>05/29/21</v>
      </c>
      <c r="G472" s="14" t="str">
        <f>zeroCO2.wke!F472</f>
        <v>03:53:15</v>
      </c>
      <c r="H472" s="14">
        <f>zeroCO2.wke!G472</f>
        <v>1</v>
      </c>
      <c r="I472" s="14">
        <f>zeroCO2.wke!H472</f>
        <v>27.2</v>
      </c>
      <c r="J472" s="14">
        <f>zeroCO2.wke!I472</f>
        <v>44.392000000000003</v>
      </c>
      <c r="K472" s="14">
        <f>VALUE(zeroCO2.wke!J472)</f>
        <v>1.3</v>
      </c>
      <c r="L472" s="14">
        <f>VALUE(zeroCO2.wke!K472)</f>
        <v>1.6</v>
      </c>
      <c r="M472" s="14">
        <f>VALUE(zeroCO2.wke!L472)</f>
        <v>2.1</v>
      </c>
      <c r="N472" s="14">
        <f>zeroCO2.wke!M472</f>
        <v>2457</v>
      </c>
      <c r="O472" s="14">
        <f>zeroCO2.wke!N472</f>
        <v>2878</v>
      </c>
      <c r="P472" s="14">
        <f>zeroCO2.wke!O472</f>
        <v>3385</v>
      </c>
      <c r="Q472" s="14">
        <f>zeroCO2.wke!P472</f>
        <v>-27.266999999999999</v>
      </c>
      <c r="R472" s="14">
        <f>zeroCO2.wke!Q472</f>
        <v>-33.524000000000001</v>
      </c>
    </row>
    <row r="473" spans="1:18" x14ac:dyDescent="0.25">
      <c r="A473" s="13" t="b">
        <f t="shared" si="7"/>
        <v>0</v>
      </c>
      <c r="B473" s="14">
        <f>zeroCO2.wke!A473</f>
        <v>48</v>
      </c>
      <c r="C473" s="14" t="str">
        <f>zeroCO2.wke!B473</f>
        <v>naxos-6</v>
      </c>
      <c r="D473" s="14">
        <f>VALUE(zeroCO2.wke!C473)</f>
        <v>55</v>
      </c>
      <c r="E473" s="14" t="str">
        <f>zeroCO2.wke!D473</f>
        <v>85928</v>
      </c>
      <c r="F473" s="14" t="str">
        <f>zeroCO2.wke!E473</f>
        <v>05/29/21</v>
      </c>
      <c r="G473" s="14" t="str">
        <f>zeroCO2.wke!F473</f>
        <v>03:53:15</v>
      </c>
      <c r="H473" s="14">
        <f>zeroCO2.wke!G473</f>
        <v>2</v>
      </c>
      <c r="I473" s="14">
        <f>zeroCO2.wke!H473</f>
        <v>72.900000000000006</v>
      </c>
      <c r="J473" s="14">
        <f>zeroCO2.wke!I473</f>
        <v>44.719000000000001</v>
      </c>
      <c r="K473" s="14">
        <f>VALUE(zeroCO2.wke!J473)</f>
        <v>1.6</v>
      </c>
      <c r="L473" s="14">
        <f>VALUE(zeroCO2.wke!K473)</f>
        <v>1.9</v>
      </c>
      <c r="M473" s="14">
        <f>VALUE(zeroCO2.wke!L473)</f>
        <v>2.6</v>
      </c>
      <c r="N473" s="14">
        <f>zeroCO2.wke!M473</f>
        <v>2460</v>
      </c>
      <c r="O473" s="14">
        <f>zeroCO2.wke!N473</f>
        <v>2882</v>
      </c>
      <c r="P473" s="14">
        <f>zeroCO2.wke!O473</f>
        <v>3389</v>
      </c>
      <c r="Q473" s="14">
        <f>zeroCO2.wke!P473</f>
        <v>-27.317</v>
      </c>
      <c r="R473" s="14">
        <f>zeroCO2.wke!Q473</f>
        <v>-33.567</v>
      </c>
    </row>
    <row r="474" spans="1:18" x14ac:dyDescent="0.25">
      <c r="A474" s="13" t="b">
        <f t="shared" si="7"/>
        <v>0</v>
      </c>
      <c r="B474" s="14">
        <f>zeroCO2.wke!A474</f>
        <v>48</v>
      </c>
      <c r="C474" s="14" t="str">
        <f>zeroCO2.wke!B474</f>
        <v>naxos-6</v>
      </c>
      <c r="D474" s="14">
        <f>VALUE(zeroCO2.wke!C474)</f>
        <v>55</v>
      </c>
      <c r="E474" s="14" t="str">
        <f>zeroCO2.wke!D474</f>
        <v>85928</v>
      </c>
      <c r="F474" s="14" t="str">
        <f>zeroCO2.wke!E474</f>
        <v>05/29/21</v>
      </c>
      <c r="G474" s="14" t="str">
        <f>zeroCO2.wke!F474</f>
        <v>03:53:15</v>
      </c>
      <c r="H474" s="14">
        <f>zeroCO2.wke!G474</f>
        <v>3</v>
      </c>
      <c r="I474" s="14">
        <f>zeroCO2.wke!H474</f>
        <v>118.7</v>
      </c>
      <c r="J474" s="14">
        <f>zeroCO2.wke!I474</f>
        <v>44.747999999999998</v>
      </c>
      <c r="K474" s="14">
        <f>VALUE(zeroCO2.wke!J474)</f>
        <v>1.7</v>
      </c>
      <c r="L474" s="14">
        <f>VALUE(zeroCO2.wke!K474)</f>
        <v>2</v>
      </c>
      <c r="M474" s="14">
        <f>VALUE(zeroCO2.wke!L474)</f>
        <v>2.6</v>
      </c>
      <c r="N474" s="14">
        <f>zeroCO2.wke!M474</f>
        <v>2459</v>
      </c>
      <c r="O474" s="14">
        <f>zeroCO2.wke!N474</f>
        <v>2880</v>
      </c>
      <c r="P474" s="14">
        <f>zeroCO2.wke!O474</f>
        <v>3387</v>
      </c>
      <c r="Q474" s="14">
        <f>zeroCO2.wke!P474</f>
        <v>-27.35</v>
      </c>
      <c r="R474" s="14">
        <f>zeroCO2.wke!Q474</f>
        <v>-33.6</v>
      </c>
    </row>
    <row r="475" spans="1:18" x14ac:dyDescent="0.25">
      <c r="A475" s="13" t="b">
        <f t="shared" si="7"/>
        <v>0</v>
      </c>
      <c r="B475" s="14">
        <f>zeroCO2.wke!A475</f>
        <v>48</v>
      </c>
      <c r="C475" s="14" t="str">
        <f>zeroCO2.wke!B475</f>
        <v>naxos-6</v>
      </c>
      <c r="D475" s="14">
        <f>VALUE(zeroCO2.wke!C475)</f>
        <v>55</v>
      </c>
      <c r="E475" s="14" t="str">
        <f>zeroCO2.wke!D475</f>
        <v>85928</v>
      </c>
      <c r="F475" s="14" t="str">
        <f>zeroCO2.wke!E475</f>
        <v>05/29/21</v>
      </c>
      <c r="G475" s="14" t="str">
        <f>zeroCO2.wke!F475</f>
        <v>03:53:15</v>
      </c>
      <c r="H475" s="14">
        <f>zeroCO2.wke!G475</f>
        <v>4</v>
      </c>
      <c r="I475" s="14">
        <f>zeroCO2.wke!H475</f>
        <v>164.5</v>
      </c>
      <c r="J475" s="14">
        <f>zeroCO2.wke!I475</f>
        <v>44.752000000000002</v>
      </c>
      <c r="K475" s="14">
        <f>VALUE(zeroCO2.wke!J475)</f>
        <v>1.7</v>
      </c>
      <c r="L475" s="14">
        <f>VALUE(zeroCO2.wke!K475)</f>
        <v>2</v>
      </c>
      <c r="M475" s="14">
        <f>VALUE(zeroCO2.wke!L475)</f>
        <v>2.6</v>
      </c>
      <c r="N475" s="14">
        <f>zeroCO2.wke!M475</f>
        <v>2457</v>
      </c>
      <c r="O475" s="14">
        <f>zeroCO2.wke!N475</f>
        <v>2878</v>
      </c>
      <c r="P475" s="14">
        <f>zeroCO2.wke!O475</f>
        <v>3386</v>
      </c>
      <c r="Q475" s="14">
        <f>zeroCO2.wke!P475</f>
        <v>-27.337</v>
      </c>
      <c r="R475" s="14">
        <f>zeroCO2.wke!Q475</f>
        <v>-33.558</v>
      </c>
    </row>
    <row r="476" spans="1:18" x14ac:dyDescent="0.25">
      <c r="A476" s="13" t="b">
        <f t="shared" si="7"/>
        <v>0</v>
      </c>
      <c r="B476" s="14">
        <f>zeroCO2.wke!A476</f>
        <v>48</v>
      </c>
      <c r="C476" s="14" t="str">
        <f>zeroCO2.wke!B476</f>
        <v>naxos-6</v>
      </c>
      <c r="D476" s="14">
        <f>VALUE(zeroCO2.wke!C476)</f>
        <v>55</v>
      </c>
      <c r="E476" s="14" t="str">
        <f>zeroCO2.wke!D476</f>
        <v>85928</v>
      </c>
      <c r="F476" s="14" t="str">
        <f>zeroCO2.wke!E476</f>
        <v>05/29/21</v>
      </c>
      <c r="G476" s="14" t="str">
        <f>zeroCO2.wke!F476</f>
        <v>03:53:15</v>
      </c>
      <c r="H476" s="14">
        <f>zeroCO2.wke!G476</f>
        <v>5</v>
      </c>
      <c r="I476" s="14">
        <f>zeroCO2.wke!H476</f>
        <v>210</v>
      </c>
      <c r="J476" s="14">
        <f>zeroCO2.wke!I476</f>
        <v>30.702000000000002</v>
      </c>
      <c r="K476" s="14">
        <f>VALUE(zeroCO2.wke!J476)</f>
        <v>1.6</v>
      </c>
      <c r="L476" s="14">
        <f>VALUE(zeroCO2.wke!K476)</f>
        <v>1.9</v>
      </c>
      <c r="M476" s="14">
        <f>VALUE(zeroCO2.wke!L476)</f>
        <v>2.6</v>
      </c>
      <c r="N476" s="14">
        <f>zeroCO2.wke!M476</f>
        <v>7154</v>
      </c>
      <c r="O476" s="14">
        <f>zeroCO2.wke!N476</f>
        <v>8624</v>
      </c>
      <c r="P476" s="14">
        <f>zeroCO2.wke!O476</f>
        <v>10119</v>
      </c>
      <c r="Q476" s="14">
        <f>zeroCO2.wke!P476</f>
        <v>2.3730000000000002</v>
      </c>
      <c r="R476" s="14">
        <f>zeroCO2.wke!Q476</f>
        <v>-7.5149999999999997</v>
      </c>
    </row>
    <row r="477" spans="1:18" x14ac:dyDescent="0.25">
      <c r="A477" s="13" t="str">
        <f t="shared" si="7"/>
        <v>naxos-6</v>
      </c>
      <c r="B477" s="14">
        <f>zeroCO2.wke!A477</f>
        <v>48</v>
      </c>
      <c r="C477" s="14" t="str">
        <f>zeroCO2.wke!B477</f>
        <v>naxos-6</v>
      </c>
      <c r="D477" s="14">
        <f>VALUE(zeroCO2.wke!C477)</f>
        <v>55</v>
      </c>
      <c r="E477" s="14" t="str">
        <f>zeroCO2.wke!D477</f>
        <v>85928</v>
      </c>
      <c r="F477" s="14" t="str">
        <f>zeroCO2.wke!E477</f>
        <v>05/29/21</v>
      </c>
      <c r="G477" s="14" t="str">
        <f>zeroCO2.wke!F477</f>
        <v>03:53:15</v>
      </c>
      <c r="H477" s="14">
        <f>zeroCO2.wke!G477</f>
        <v>6</v>
      </c>
      <c r="I477" s="14">
        <f>zeroCO2.wke!H477</f>
        <v>269.60000000000002</v>
      </c>
      <c r="J477" s="14">
        <f>zeroCO2.wke!I477</f>
        <v>30.774000000000001</v>
      </c>
      <c r="K477" s="14">
        <f>VALUE(zeroCO2.wke!J477)</f>
        <v>2.7</v>
      </c>
      <c r="L477" s="14">
        <f>VALUE(zeroCO2.wke!K477)</f>
        <v>3.3</v>
      </c>
      <c r="M477" s="14">
        <f>VALUE(zeroCO2.wke!L477)</f>
        <v>4.0999999999999996</v>
      </c>
      <c r="N477" s="14">
        <f>zeroCO2.wke!M477</f>
        <v>7202</v>
      </c>
      <c r="O477" s="14">
        <f>zeroCO2.wke!N477</f>
        <v>8686</v>
      </c>
      <c r="P477" s="14">
        <f>zeroCO2.wke!O477</f>
        <v>10169</v>
      </c>
      <c r="Q477" s="14">
        <f>zeroCO2.wke!P477</f>
        <v>2.5350000000000001</v>
      </c>
      <c r="R477" s="14">
        <f>zeroCO2.wke!Q477</f>
        <v>-7.1879999999999997</v>
      </c>
    </row>
    <row r="478" spans="1:18" x14ac:dyDescent="0.25">
      <c r="A478" s="13" t="str">
        <f t="shared" si="7"/>
        <v>naxos-6</v>
      </c>
      <c r="B478" s="14">
        <f>zeroCO2.wke!A478</f>
        <v>48</v>
      </c>
      <c r="C478" s="14" t="str">
        <f>zeroCO2.wke!B478</f>
        <v>naxos-6</v>
      </c>
      <c r="D478" s="14">
        <f>VALUE(zeroCO2.wke!C478)</f>
        <v>55</v>
      </c>
      <c r="E478" s="14" t="str">
        <f>zeroCO2.wke!D478</f>
        <v>85928</v>
      </c>
      <c r="F478" s="14" t="str">
        <f>zeroCO2.wke!E478</f>
        <v>05/29/21</v>
      </c>
      <c r="G478" s="14" t="str">
        <f>zeroCO2.wke!F478</f>
        <v>03:53:15</v>
      </c>
      <c r="H478" s="14">
        <f>zeroCO2.wke!G478</f>
        <v>7</v>
      </c>
      <c r="I478" s="14">
        <f>zeroCO2.wke!H478</f>
        <v>329.4</v>
      </c>
      <c r="J478" s="14">
        <f>zeroCO2.wke!I478</f>
        <v>29.465</v>
      </c>
      <c r="K478" s="14">
        <f>VALUE(zeroCO2.wke!J478)</f>
        <v>3</v>
      </c>
      <c r="L478" s="14">
        <f>VALUE(zeroCO2.wke!K478)</f>
        <v>3.7</v>
      </c>
      <c r="M478" s="14">
        <f>VALUE(zeroCO2.wke!L478)</f>
        <v>4.5999999999999996</v>
      </c>
      <c r="N478" s="14">
        <f>zeroCO2.wke!M478</f>
        <v>6914</v>
      </c>
      <c r="O478" s="14">
        <f>zeroCO2.wke!N478</f>
        <v>8336</v>
      </c>
      <c r="P478" s="14">
        <f>zeroCO2.wke!O478</f>
        <v>9774</v>
      </c>
      <c r="Q478" s="14">
        <f>zeroCO2.wke!P478</f>
        <v>2.468</v>
      </c>
      <c r="R478" s="14">
        <f>zeroCO2.wke!Q478</f>
        <v>-7.1959999999999997</v>
      </c>
    </row>
    <row r="479" spans="1:18" x14ac:dyDescent="0.25">
      <c r="A479" s="13" t="str">
        <f t="shared" si="7"/>
        <v>naxos-6</v>
      </c>
      <c r="B479" s="14">
        <f>zeroCO2.wke!A479</f>
        <v>48</v>
      </c>
      <c r="C479" s="14" t="str">
        <f>zeroCO2.wke!B479</f>
        <v>naxos-6</v>
      </c>
      <c r="D479" s="14">
        <f>VALUE(zeroCO2.wke!C479)</f>
        <v>55</v>
      </c>
      <c r="E479" s="14" t="str">
        <f>zeroCO2.wke!D479</f>
        <v>85928</v>
      </c>
      <c r="F479" s="14" t="str">
        <f>zeroCO2.wke!E479</f>
        <v>05/29/21</v>
      </c>
      <c r="G479" s="14" t="str">
        <f>zeroCO2.wke!F479</f>
        <v>03:53:15</v>
      </c>
      <c r="H479" s="14">
        <f>zeroCO2.wke!G479</f>
        <v>8</v>
      </c>
      <c r="I479" s="14">
        <f>zeroCO2.wke!H479</f>
        <v>389.2</v>
      </c>
      <c r="J479" s="14">
        <f>zeroCO2.wke!I479</f>
        <v>28.350999999999999</v>
      </c>
      <c r="K479" s="14">
        <f>VALUE(zeroCO2.wke!J479)</f>
        <v>3.2</v>
      </c>
      <c r="L479" s="14">
        <f>VALUE(zeroCO2.wke!K479)</f>
        <v>3.8</v>
      </c>
      <c r="M479" s="14">
        <f>VALUE(zeroCO2.wke!L479)</f>
        <v>4.8</v>
      </c>
      <c r="N479" s="14">
        <f>zeroCO2.wke!M479</f>
        <v>6668</v>
      </c>
      <c r="O479" s="14">
        <f>zeroCO2.wke!N479</f>
        <v>8039</v>
      </c>
      <c r="P479" s="14">
        <f>zeroCO2.wke!O479</f>
        <v>9436</v>
      </c>
      <c r="Q479" s="14">
        <f>zeroCO2.wke!P479</f>
        <v>2.4039999999999999</v>
      </c>
      <c r="R479" s="14">
        <f>zeroCO2.wke!Q479</f>
        <v>-7.3</v>
      </c>
    </row>
    <row r="480" spans="1:18" x14ac:dyDescent="0.25">
      <c r="A480" s="13" t="str">
        <f t="shared" si="7"/>
        <v>naxos-6</v>
      </c>
      <c r="B480" s="14">
        <f>zeroCO2.wke!A480</f>
        <v>48</v>
      </c>
      <c r="C480" s="14" t="str">
        <f>zeroCO2.wke!B480</f>
        <v>naxos-6</v>
      </c>
      <c r="D480" s="14">
        <f>VALUE(zeroCO2.wke!C480)</f>
        <v>55</v>
      </c>
      <c r="E480" s="14" t="str">
        <f>zeroCO2.wke!D480</f>
        <v>85928</v>
      </c>
      <c r="F480" s="14" t="str">
        <f>zeroCO2.wke!E480</f>
        <v>05/29/21</v>
      </c>
      <c r="G480" s="14" t="str">
        <f>zeroCO2.wke!F480</f>
        <v>03:53:15</v>
      </c>
      <c r="H480" s="14">
        <f>zeroCO2.wke!G480</f>
        <v>9</v>
      </c>
      <c r="I480" s="14">
        <f>zeroCO2.wke!H480</f>
        <v>448.7</v>
      </c>
      <c r="J480" s="14">
        <f>zeroCO2.wke!I480</f>
        <v>27.274000000000001</v>
      </c>
      <c r="K480" s="14">
        <f>VALUE(zeroCO2.wke!J480)</f>
        <v>3.2</v>
      </c>
      <c r="L480" s="14">
        <f>VALUE(zeroCO2.wke!K480)</f>
        <v>3.8</v>
      </c>
      <c r="M480" s="14">
        <f>VALUE(zeroCO2.wke!L480)</f>
        <v>4.8</v>
      </c>
      <c r="N480" s="14">
        <f>zeroCO2.wke!M480</f>
        <v>6423</v>
      </c>
      <c r="O480" s="14">
        <f>zeroCO2.wke!N480</f>
        <v>7744</v>
      </c>
      <c r="P480" s="14">
        <f>zeroCO2.wke!O480</f>
        <v>9065</v>
      </c>
      <c r="Q480" s="14">
        <f>zeroCO2.wke!P480</f>
        <v>2.4169999999999998</v>
      </c>
      <c r="R480" s="14">
        <f>zeroCO2.wke!Q480</f>
        <v>-7.2519999999999998</v>
      </c>
    </row>
    <row r="481" spans="1:18" x14ac:dyDescent="0.25">
      <c r="A481" s="13" t="str">
        <f t="shared" si="7"/>
        <v>naxos-6</v>
      </c>
      <c r="B481" s="14">
        <f>zeroCO2.wke!A481</f>
        <v>48</v>
      </c>
      <c r="C481" s="14" t="str">
        <f>zeroCO2.wke!B481</f>
        <v>naxos-6</v>
      </c>
      <c r="D481" s="14">
        <f>VALUE(zeroCO2.wke!C481)</f>
        <v>55</v>
      </c>
      <c r="E481" s="14" t="str">
        <f>zeroCO2.wke!D481</f>
        <v>85928</v>
      </c>
      <c r="F481" s="14" t="str">
        <f>zeroCO2.wke!E481</f>
        <v>05/29/21</v>
      </c>
      <c r="G481" s="14" t="str">
        <f>zeroCO2.wke!F481</f>
        <v>03:53:15</v>
      </c>
      <c r="H481" s="14">
        <f>zeroCO2.wke!G481</f>
        <v>10</v>
      </c>
      <c r="I481" s="14">
        <f>zeroCO2.wke!H481</f>
        <v>508.5</v>
      </c>
      <c r="J481" s="14">
        <f>zeroCO2.wke!I481</f>
        <v>26.23</v>
      </c>
      <c r="K481" s="14">
        <f>VALUE(zeroCO2.wke!J481)</f>
        <v>3.2</v>
      </c>
      <c r="L481" s="14">
        <f>VALUE(zeroCO2.wke!K481)</f>
        <v>3.9</v>
      </c>
      <c r="M481" s="14">
        <f>VALUE(zeroCO2.wke!L481)</f>
        <v>4.9000000000000004</v>
      </c>
      <c r="N481" s="14">
        <f>zeroCO2.wke!M481</f>
        <v>6176</v>
      </c>
      <c r="O481" s="14">
        <f>zeroCO2.wke!N481</f>
        <v>7446</v>
      </c>
      <c r="P481" s="14">
        <f>zeroCO2.wke!O481</f>
        <v>8728</v>
      </c>
      <c r="Q481" s="14">
        <f>zeroCO2.wke!P481</f>
        <v>2.3530000000000002</v>
      </c>
      <c r="R481" s="14">
        <f>zeroCO2.wke!Q481</f>
        <v>-7.2919999999999998</v>
      </c>
    </row>
    <row r="482" spans="1:18" x14ac:dyDescent="0.25">
      <c r="A482" s="13" t="b">
        <f t="shared" si="7"/>
        <v>0</v>
      </c>
      <c r="B482" s="14">
        <f>zeroCO2.wke!A482</f>
        <v>49</v>
      </c>
      <c r="C482" s="14" t="str">
        <f>zeroCO2.wke!B482</f>
        <v>SG-126-34</v>
      </c>
      <c r="D482" s="14">
        <f>VALUE(zeroCO2.wke!C482)</f>
        <v>60</v>
      </c>
      <c r="E482" s="14" t="str">
        <f>zeroCO2.wke!D482</f>
        <v>85929</v>
      </c>
      <c r="F482" s="14" t="str">
        <f>zeroCO2.wke!E482</f>
        <v>05/29/21</v>
      </c>
      <c r="G482" s="14" t="str">
        <f>zeroCO2.wke!F482</f>
        <v>04:05:53</v>
      </c>
      <c r="H482" s="14">
        <f>zeroCO2.wke!G482</f>
        <v>1</v>
      </c>
      <c r="I482" s="14">
        <f>zeroCO2.wke!H482</f>
        <v>27.2</v>
      </c>
      <c r="J482" s="14">
        <f>zeroCO2.wke!I482</f>
        <v>44.643999999999998</v>
      </c>
      <c r="K482" s="14">
        <f>VALUE(zeroCO2.wke!J482)</f>
        <v>1.6</v>
      </c>
      <c r="L482" s="14">
        <f>VALUE(zeroCO2.wke!K482)</f>
        <v>1.9</v>
      </c>
      <c r="M482" s="14">
        <f>VALUE(zeroCO2.wke!L482)</f>
        <v>2.5</v>
      </c>
      <c r="N482" s="14">
        <f>zeroCO2.wke!M482</f>
        <v>2467</v>
      </c>
      <c r="O482" s="14">
        <f>zeroCO2.wke!N482</f>
        <v>2889</v>
      </c>
      <c r="P482" s="14">
        <f>zeroCO2.wke!O482</f>
        <v>3399</v>
      </c>
      <c r="Q482" s="14">
        <f>zeroCO2.wke!P482</f>
        <v>-27.265999999999998</v>
      </c>
      <c r="R482" s="14">
        <f>zeroCO2.wke!Q482</f>
        <v>-33.558</v>
      </c>
    </row>
    <row r="483" spans="1:18" x14ac:dyDescent="0.25">
      <c r="A483" s="13" t="b">
        <f t="shared" si="7"/>
        <v>0</v>
      </c>
      <c r="B483" s="14">
        <f>zeroCO2.wke!A483</f>
        <v>49</v>
      </c>
      <c r="C483" s="14" t="str">
        <f>zeroCO2.wke!B483</f>
        <v>SG-126-34</v>
      </c>
      <c r="D483" s="14">
        <f>VALUE(zeroCO2.wke!C483)</f>
        <v>60</v>
      </c>
      <c r="E483" s="14" t="str">
        <f>zeroCO2.wke!D483</f>
        <v>85929</v>
      </c>
      <c r="F483" s="14" t="str">
        <f>zeroCO2.wke!E483</f>
        <v>05/29/21</v>
      </c>
      <c r="G483" s="14" t="str">
        <f>zeroCO2.wke!F483</f>
        <v>04:05:53</v>
      </c>
      <c r="H483" s="14">
        <f>zeroCO2.wke!G483</f>
        <v>2</v>
      </c>
      <c r="I483" s="14">
        <f>zeroCO2.wke!H483</f>
        <v>72.900000000000006</v>
      </c>
      <c r="J483" s="14">
        <f>zeroCO2.wke!I483</f>
        <v>44.835999999999999</v>
      </c>
      <c r="K483" s="14">
        <f>VALUE(zeroCO2.wke!J483)</f>
        <v>1.8</v>
      </c>
      <c r="L483" s="14">
        <f>VALUE(zeroCO2.wke!K483)</f>
        <v>2.1</v>
      </c>
      <c r="M483" s="14">
        <f>VALUE(zeroCO2.wke!L483)</f>
        <v>2.9</v>
      </c>
      <c r="N483" s="14">
        <f>zeroCO2.wke!M483</f>
        <v>2465</v>
      </c>
      <c r="O483" s="14">
        <f>zeroCO2.wke!N483</f>
        <v>2887</v>
      </c>
      <c r="P483" s="14">
        <f>zeroCO2.wke!O483</f>
        <v>3396</v>
      </c>
      <c r="Q483" s="14">
        <f>zeroCO2.wke!P483</f>
        <v>-27.329000000000001</v>
      </c>
      <c r="R483" s="14">
        <f>zeroCO2.wke!Q483</f>
        <v>-33.603999999999999</v>
      </c>
    </row>
    <row r="484" spans="1:18" x14ac:dyDescent="0.25">
      <c r="A484" s="13" t="b">
        <f t="shared" si="7"/>
        <v>0</v>
      </c>
      <c r="B484" s="14">
        <f>zeroCO2.wke!A484</f>
        <v>49</v>
      </c>
      <c r="C484" s="14" t="str">
        <f>zeroCO2.wke!B484</f>
        <v>SG-126-34</v>
      </c>
      <c r="D484" s="14">
        <f>VALUE(zeroCO2.wke!C484)</f>
        <v>60</v>
      </c>
      <c r="E484" s="14" t="str">
        <f>zeroCO2.wke!D484</f>
        <v>85929</v>
      </c>
      <c r="F484" s="14" t="str">
        <f>zeroCO2.wke!E484</f>
        <v>05/29/21</v>
      </c>
      <c r="G484" s="14" t="str">
        <f>zeroCO2.wke!F484</f>
        <v>04:05:53</v>
      </c>
      <c r="H484" s="14">
        <f>zeroCO2.wke!G484</f>
        <v>3</v>
      </c>
      <c r="I484" s="14">
        <f>zeroCO2.wke!H484</f>
        <v>118.7</v>
      </c>
      <c r="J484" s="14">
        <f>zeroCO2.wke!I484</f>
        <v>44.896999999999998</v>
      </c>
      <c r="K484" s="14">
        <f>VALUE(zeroCO2.wke!J484)</f>
        <v>1.8</v>
      </c>
      <c r="L484" s="14">
        <f>VALUE(zeroCO2.wke!K484)</f>
        <v>2.2000000000000002</v>
      </c>
      <c r="M484" s="14">
        <f>VALUE(zeroCO2.wke!L484)</f>
        <v>2.9</v>
      </c>
      <c r="N484" s="14">
        <f>zeroCO2.wke!M484</f>
        <v>2464</v>
      </c>
      <c r="O484" s="14">
        <f>zeroCO2.wke!N484</f>
        <v>2886</v>
      </c>
      <c r="P484" s="14">
        <f>zeroCO2.wke!O484</f>
        <v>3394</v>
      </c>
      <c r="Q484" s="14">
        <f>zeroCO2.wke!P484</f>
        <v>-27.35</v>
      </c>
      <c r="R484" s="14">
        <f>zeroCO2.wke!Q484</f>
        <v>-33.6</v>
      </c>
    </row>
    <row r="485" spans="1:18" x14ac:dyDescent="0.25">
      <c r="A485" s="13" t="b">
        <f t="shared" si="7"/>
        <v>0</v>
      </c>
      <c r="B485" s="14">
        <f>zeroCO2.wke!A485</f>
        <v>49</v>
      </c>
      <c r="C485" s="14" t="str">
        <f>zeroCO2.wke!B485</f>
        <v>SG-126-34</v>
      </c>
      <c r="D485" s="14">
        <f>VALUE(zeroCO2.wke!C485)</f>
        <v>60</v>
      </c>
      <c r="E485" s="14" t="str">
        <f>zeroCO2.wke!D485</f>
        <v>85929</v>
      </c>
      <c r="F485" s="14" t="str">
        <f>zeroCO2.wke!E485</f>
        <v>05/29/21</v>
      </c>
      <c r="G485" s="14" t="str">
        <f>zeroCO2.wke!F485</f>
        <v>04:05:53</v>
      </c>
      <c r="H485" s="14">
        <f>zeroCO2.wke!G485</f>
        <v>4</v>
      </c>
      <c r="I485" s="14">
        <f>zeroCO2.wke!H485</f>
        <v>164.5</v>
      </c>
      <c r="J485" s="14">
        <f>zeroCO2.wke!I485</f>
        <v>44.872</v>
      </c>
      <c r="K485" s="14">
        <f>VALUE(zeroCO2.wke!J485)</f>
        <v>1.8</v>
      </c>
      <c r="L485" s="14">
        <f>VALUE(zeroCO2.wke!K485)</f>
        <v>2.2000000000000002</v>
      </c>
      <c r="M485" s="14">
        <f>VALUE(zeroCO2.wke!L485)</f>
        <v>2.9</v>
      </c>
      <c r="N485" s="14">
        <f>zeroCO2.wke!M485</f>
        <v>2468</v>
      </c>
      <c r="O485" s="14">
        <f>zeroCO2.wke!N485</f>
        <v>2890</v>
      </c>
      <c r="P485" s="14">
        <f>zeroCO2.wke!O485</f>
        <v>3400</v>
      </c>
      <c r="Q485" s="14">
        <f>zeroCO2.wke!P485</f>
        <v>-27.372</v>
      </c>
      <c r="R485" s="14">
        <f>zeroCO2.wke!Q485</f>
        <v>-33.628999999999998</v>
      </c>
    </row>
    <row r="486" spans="1:18" x14ac:dyDescent="0.25">
      <c r="A486" s="13" t="b">
        <f t="shared" si="7"/>
        <v>0</v>
      </c>
      <c r="B486" s="14">
        <f>zeroCO2.wke!A486</f>
        <v>49</v>
      </c>
      <c r="C486" s="14" t="str">
        <f>zeroCO2.wke!B486</f>
        <v>SG-126-34</v>
      </c>
      <c r="D486" s="14">
        <f>VALUE(zeroCO2.wke!C486)</f>
        <v>60</v>
      </c>
      <c r="E486" s="14" t="str">
        <f>zeroCO2.wke!D486</f>
        <v>85929</v>
      </c>
      <c r="F486" s="14" t="str">
        <f>zeroCO2.wke!E486</f>
        <v>05/29/21</v>
      </c>
      <c r="G486" s="14" t="str">
        <f>zeroCO2.wke!F486</f>
        <v>04:05:53</v>
      </c>
      <c r="H486" s="14">
        <f>zeroCO2.wke!G486</f>
        <v>5</v>
      </c>
      <c r="I486" s="14">
        <f>zeroCO2.wke!H486</f>
        <v>210</v>
      </c>
      <c r="J486" s="14">
        <f>zeroCO2.wke!I486</f>
        <v>18.736999999999998</v>
      </c>
      <c r="K486" s="14">
        <f>VALUE(zeroCO2.wke!J486)</f>
        <v>1.7</v>
      </c>
      <c r="L486" s="14">
        <f>VALUE(zeroCO2.wke!K486)</f>
        <v>2.1</v>
      </c>
      <c r="M486" s="14">
        <f>VALUE(zeroCO2.wke!L486)</f>
        <v>2.8</v>
      </c>
      <c r="N486" s="14">
        <f>zeroCO2.wke!M486</f>
        <v>4383</v>
      </c>
      <c r="O486" s="14">
        <f>zeroCO2.wke!N486</f>
        <v>5282</v>
      </c>
      <c r="P486" s="14">
        <f>zeroCO2.wke!O486</f>
        <v>6193</v>
      </c>
      <c r="Q486" s="14">
        <f>zeroCO2.wke!P486</f>
        <v>2.234</v>
      </c>
      <c r="R486" s="14">
        <f>zeroCO2.wke!Q486</f>
        <v>-7.8520000000000003</v>
      </c>
    </row>
    <row r="487" spans="1:18" x14ac:dyDescent="0.25">
      <c r="A487" s="13" t="str">
        <f t="shared" si="7"/>
        <v>SG-126-34</v>
      </c>
      <c r="B487" s="14">
        <f>zeroCO2.wke!A487</f>
        <v>49</v>
      </c>
      <c r="C487" s="14" t="str">
        <f>zeroCO2.wke!B487</f>
        <v>SG-126-34</v>
      </c>
      <c r="D487" s="14">
        <f>VALUE(zeroCO2.wke!C487)</f>
        <v>60</v>
      </c>
      <c r="E487" s="14" t="str">
        <f>zeroCO2.wke!D487</f>
        <v>85929</v>
      </c>
      <c r="F487" s="14" t="str">
        <f>zeroCO2.wke!E487</f>
        <v>05/29/21</v>
      </c>
      <c r="G487" s="14" t="str">
        <f>zeroCO2.wke!F487</f>
        <v>04:05:53</v>
      </c>
      <c r="H487" s="14">
        <f>zeroCO2.wke!G487</f>
        <v>6</v>
      </c>
      <c r="I487" s="14">
        <f>zeroCO2.wke!H487</f>
        <v>269.60000000000002</v>
      </c>
      <c r="J487" s="14">
        <f>zeroCO2.wke!I487</f>
        <v>18.675000000000001</v>
      </c>
      <c r="K487" s="14">
        <f>VALUE(zeroCO2.wke!J487)</f>
        <v>2.2999999999999998</v>
      </c>
      <c r="L487" s="14">
        <f>VALUE(zeroCO2.wke!K487)</f>
        <v>2.8</v>
      </c>
      <c r="M487" s="14">
        <f>VALUE(zeroCO2.wke!L487)</f>
        <v>3.6</v>
      </c>
      <c r="N487" s="14">
        <f>zeroCO2.wke!M487</f>
        <v>4384</v>
      </c>
      <c r="O487" s="14">
        <f>zeroCO2.wke!N487</f>
        <v>5286</v>
      </c>
      <c r="P487" s="14">
        <f>zeroCO2.wke!O487</f>
        <v>6193</v>
      </c>
      <c r="Q487" s="14">
        <f>zeroCO2.wke!P487</f>
        <v>2.4079999999999999</v>
      </c>
      <c r="R487" s="14">
        <f>zeroCO2.wke!Q487</f>
        <v>-7.42</v>
      </c>
    </row>
    <row r="488" spans="1:18" x14ac:dyDescent="0.25">
      <c r="A488" s="13" t="str">
        <f t="shared" si="7"/>
        <v>SG-126-34</v>
      </c>
      <c r="B488" s="14">
        <f>zeroCO2.wke!A488</f>
        <v>49</v>
      </c>
      <c r="C488" s="14" t="str">
        <f>zeroCO2.wke!B488</f>
        <v>SG-126-34</v>
      </c>
      <c r="D488" s="14">
        <f>VALUE(zeroCO2.wke!C488)</f>
        <v>60</v>
      </c>
      <c r="E488" s="14" t="str">
        <f>zeroCO2.wke!D488</f>
        <v>85929</v>
      </c>
      <c r="F488" s="14" t="str">
        <f>zeroCO2.wke!E488</f>
        <v>05/29/21</v>
      </c>
      <c r="G488" s="14" t="str">
        <f>zeroCO2.wke!F488</f>
        <v>04:05:53</v>
      </c>
      <c r="H488" s="14">
        <f>zeroCO2.wke!G488</f>
        <v>7</v>
      </c>
      <c r="I488" s="14">
        <f>zeroCO2.wke!H488</f>
        <v>329.4</v>
      </c>
      <c r="J488" s="14">
        <f>zeroCO2.wke!I488</f>
        <v>17.920999999999999</v>
      </c>
      <c r="K488" s="14">
        <f>VALUE(zeroCO2.wke!J488)</f>
        <v>2.5</v>
      </c>
      <c r="L488" s="14">
        <f>VALUE(zeroCO2.wke!K488)</f>
        <v>3</v>
      </c>
      <c r="M488" s="14">
        <f>VALUE(zeroCO2.wke!L488)</f>
        <v>3.9</v>
      </c>
      <c r="N488" s="14">
        <f>zeroCO2.wke!M488</f>
        <v>4218</v>
      </c>
      <c r="O488" s="14">
        <f>zeroCO2.wke!N488</f>
        <v>5084</v>
      </c>
      <c r="P488" s="14">
        <f>zeroCO2.wke!O488</f>
        <v>5955</v>
      </c>
      <c r="Q488" s="14">
        <f>zeroCO2.wke!P488</f>
        <v>2.3780000000000001</v>
      </c>
      <c r="R488" s="14">
        <f>zeroCO2.wke!Q488</f>
        <v>-7.4089999999999998</v>
      </c>
    </row>
    <row r="489" spans="1:18" x14ac:dyDescent="0.25">
      <c r="A489" s="13" t="str">
        <f t="shared" si="7"/>
        <v>SG-126-34</v>
      </c>
      <c r="B489" s="14">
        <f>zeroCO2.wke!A489</f>
        <v>49</v>
      </c>
      <c r="C489" s="14" t="str">
        <f>zeroCO2.wke!B489</f>
        <v>SG-126-34</v>
      </c>
      <c r="D489" s="14">
        <f>VALUE(zeroCO2.wke!C489)</f>
        <v>60</v>
      </c>
      <c r="E489" s="14" t="str">
        <f>zeroCO2.wke!D489</f>
        <v>85929</v>
      </c>
      <c r="F489" s="14" t="str">
        <f>zeroCO2.wke!E489</f>
        <v>05/29/21</v>
      </c>
      <c r="G489" s="14" t="str">
        <f>zeroCO2.wke!F489</f>
        <v>04:05:53</v>
      </c>
      <c r="H489" s="14">
        <f>zeroCO2.wke!G489</f>
        <v>8</v>
      </c>
      <c r="I489" s="14">
        <f>zeroCO2.wke!H489</f>
        <v>389.2</v>
      </c>
      <c r="J489" s="14">
        <f>zeroCO2.wke!I489</f>
        <v>17.148</v>
      </c>
      <c r="K489" s="14">
        <f>VALUE(zeroCO2.wke!J489)</f>
        <v>2.5</v>
      </c>
      <c r="L489" s="14">
        <f>VALUE(zeroCO2.wke!K489)</f>
        <v>3.1</v>
      </c>
      <c r="M489" s="14">
        <f>VALUE(zeroCO2.wke!L489)</f>
        <v>3.9</v>
      </c>
      <c r="N489" s="14">
        <f>zeroCO2.wke!M489</f>
        <v>4042</v>
      </c>
      <c r="O489" s="14">
        <f>zeroCO2.wke!N489</f>
        <v>4871</v>
      </c>
      <c r="P489" s="14">
        <f>zeroCO2.wke!O489</f>
        <v>5713</v>
      </c>
      <c r="Q489" s="14">
        <f>zeroCO2.wke!P489</f>
        <v>2.4369999999999998</v>
      </c>
      <c r="R489" s="14">
        <f>zeroCO2.wke!Q489</f>
        <v>-7.3559999999999999</v>
      </c>
    </row>
    <row r="490" spans="1:18" x14ac:dyDescent="0.25">
      <c r="A490" s="13" t="str">
        <f t="shared" si="7"/>
        <v>SG-126-34</v>
      </c>
      <c r="B490" s="14">
        <f>zeroCO2.wke!A490</f>
        <v>49</v>
      </c>
      <c r="C490" s="14" t="str">
        <f>zeroCO2.wke!B490</f>
        <v>SG-126-34</v>
      </c>
      <c r="D490" s="14">
        <f>VALUE(zeroCO2.wke!C490)</f>
        <v>60</v>
      </c>
      <c r="E490" s="14" t="str">
        <f>zeroCO2.wke!D490</f>
        <v>85929</v>
      </c>
      <c r="F490" s="14" t="str">
        <f>zeroCO2.wke!E490</f>
        <v>05/29/21</v>
      </c>
      <c r="G490" s="14" t="str">
        <f>zeroCO2.wke!F490</f>
        <v>04:05:53</v>
      </c>
      <c r="H490" s="14">
        <f>zeroCO2.wke!G490</f>
        <v>9</v>
      </c>
      <c r="I490" s="14">
        <f>zeroCO2.wke!H490</f>
        <v>448.7</v>
      </c>
      <c r="J490" s="14">
        <f>zeroCO2.wke!I490</f>
        <v>16.475999999999999</v>
      </c>
      <c r="K490" s="14">
        <f>VALUE(zeroCO2.wke!J490)</f>
        <v>2.6</v>
      </c>
      <c r="L490" s="14">
        <f>VALUE(zeroCO2.wke!K490)</f>
        <v>3.1</v>
      </c>
      <c r="M490" s="14">
        <f>VALUE(zeroCO2.wke!L490)</f>
        <v>3.9</v>
      </c>
      <c r="N490" s="14">
        <f>zeroCO2.wke!M490</f>
        <v>3881</v>
      </c>
      <c r="O490" s="14">
        <f>zeroCO2.wke!N490</f>
        <v>4679</v>
      </c>
      <c r="P490" s="14">
        <f>zeroCO2.wke!O490</f>
        <v>5483</v>
      </c>
      <c r="Q490" s="14">
        <f>zeroCO2.wke!P490</f>
        <v>2.411</v>
      </c>
      <c r="R490" s="14">
        <f>zeroCO2.wke!Q490</f>
        <v>-7.2480000000000002</v>
      </c>
    </row>
    <row r="491" spans="1:18" x14ac:dyDescent="0.25">
      <c r="A491" s="13" t="str">
        <f t="shared" si="7"/>
        <v>SG-126-34</v>
      </c>
      <c r="B491" s="14">
        <f>zeroCO2.wke!A491</f>
        <v>49</v>
      </c>
      <c r="C491" s="14" t="str">
        <f>zeroCO2.wke!B491</f>
        <v>SG-126-34</v>
      </c>
      <c r="D491" s="14">
        <f>VALUE(zeroCO2.wke!C491)</f>
        <v>60</v>
      </c>
      <c r="E491" s="14" t="str">
        <f>zeroCO2.wke!D491</f>
        <v>85929</v>
      </c>
      <c r="F491" s="14" t="str">
        <f>zeroCO2.wke!E491</f>
        <v>05/29/21</v>
      </c>
      <c r="G491" s="14" t="str">
        <f>zeroCO2.wke!F491</f>
        <v>04:05:53</v>
      </c>
      <c r="H491" s="14">
        <f>zeroCO2.wke!G491</f>
        <v>10</v>
      </c>
      <c r="I491" s="14">
        <f>zeroCO2.wke!H491</f>
        <v>508.5</v>
      </c>
      <c r="J491" s="14">
        <f>zeroCO2.wke!I491</f>
        <v>15.819000000000001</v>
      </c>
      <c r="K491" s="14">
        <f>VALUE(zeroCO2.wke!J491)</f>
        <v>2.6</v>
      </c>
      <c r="L491" s="14">
        <f>VALUE(zeroCO2.wke!K491)</f>
        <v>3.1</v>
      </c>
      <c r="M491" s="14">
        <f>VALUE(zeroCO2.wke!L491)</f>
        <v>3.9</v>
      </c>
      <c r="N491" s="14">
        <f>zeroCO2.wke!M491</f>
        <v>3727</v>
      </c>
      <c r="O491" s="14">
        <f>zeroCO2.wke!N491</f>
        <v>4493</v>
      </c>
      <c r="P491" s="14">
        <f>zeroCO2.wke!O491</f>
        <v>5266</v>
      </c>
      <c r="Q491" s="14">
        <f>zeroCO2.wke!P491</f>
        <v>2.427</v>
      </c>
      <c r="R491" s="14">
        <f>zeroCO2.wke!Q491</f>
        <v>-7.33</v>
      </c>
    </row>
    <row r="492" spans="1:18" x14ac:dyDescent="0.25">
      <c r="A492" s="13" t="b">
        <f t="shared" si="7"/>
        <v>0</v>
      </c>
      <c r="B492" s="14">
        <f>zeroCO2.wke!A492</f>
        <v>50</v>
      </c>
      <c r="C492" s="14" t="str">
        <f>zeroCO2.wke!B492</f>
        <v>SG-126-35</v>
      </c>
      <c r="D492" s="14">
        <f>VALUE(zeroCO2.wke!C492)</f>
        <v>108</v>
      </c>
      <c r="E492" s="14" t="str">
        <f>zeroCO2.wke!D492</f>
        <v>85930</v>
      </c>
      <c r="F492" s="14" t="str">
        <f>zeroCO2.wke!E492</f>
        <v>05/29/21</v>
      </c>
      <c r="G492" s="14" t="str">
        <f>zeroCO2.wke!F492</f>
        <v>04:18:29</v>
      </c>
      <c r="H492" s="14">
        <f>zeroCO2.wke!G492</f>
        <v>1</v>
      </c>
      <c r="I492" s="14">
        <f>zeroCO2.wke!H492</f>
        <v>27.2</v>
      </c>
      <c r="J492" s="14">
        <f>zeroCO2.wke!I492</f>
        <v>44.585999999999999</v>
      </c>
      <c r="K492" s="14">
        <f>VALUE(zeroCO2.wke!J492)</f>
        <v>1.5</v>
      </c>
      <c r="L492" s="14">
        <f>VALUE(zeroCO2.wke!K492)</f>
        <v>1.8</v>
      </c>
      <c r="M492" s="14">
        <f>VALUE(zeroCO2.wke!L492)</f>
        <v>2.2999999999999998</v>
      </c>
      <c r="N492" s="14">
        <f>zeroCO2.wke!M492</f>
        <v>2468</v>
      </c>
      <c r="O492" s="14">
        <f>zeroCO2.wke!N492</f>
        <v>2891</v>
      </c>
      <c r="P492" s="14">
        <f>zeroCO2.wke!O492</f>
        <v>3401</v>
      </c>
      <c r="Q492" s="14">
        <f>zeroCO2.wke!P492</f>
        <v>-27.22</v>
      </c>
      <c r="R492" s="14">
        <f>zeroCO2.wke!Q492</f>
        <v>-33.520000000000003</v>
      </c>
    </row>
    <row r="493" spans="1:18" x14ac:dyDescent="0.25">
      <c r="A493" s="13" t="b">
        <f t="shared" si="7"/>
        <v>0</v>
      </c>
      <c r="B493" s="14">
        <f>zeroCO2.wke!A493</f>
        <v>50</v>
      </c>
      <c r="C493" s="14" t="str">
        <f>zeroCO2.wke!B493</f>
        <v>SG-126-35</v>
      </c>
      <c r="D493" s="14">
        <f>VALUE(zeroCO2.wke!C493)</f>
        <v>108</v>
      </c>
      <c r="E493" s="14" t="str">
        <f>zeroCO2.wke!D493</f>
        <v>85930</v>
      </c>
      <c r="F493" s="14" t="str">
        <f>zeroCO2.wke!E493</f>
        <v>05/29/21</v>
      </c>
      <c r="G493" s="14" t="str">
        <f>zeroCO2.wke!F493</f>
        <v>04:18:29</v>
      </c>
      <c r="H493" s="14">
        <f>zeroCO2.wke!G493</f>
        <v>2</v>
      </c>
      <c r="I493" s="14">
        <f>zeroCO2.wke!H493</f>
        <v>72.900000000000006</v>
      </c>
      <c r="J493" s="14">
        <f>zeroCO2.wke!I493</f>
        <v>44.816000000000003</v>
      </c>
      <c r="K493" s="14">
        <f>VALUE(zeroCO2.wke!J493)</f>
        <v>1.8</v>
      </c>
      <c r="L493" s="14">
        <f>VALUE(zeroCO2.wke!K493)</f>
        <v>2.1</v>
      </c>
      <c r="M493" s="14">
        <f>VALUE(zeroCO2.wke!L493)</f>
        <v>2.7</v>
      </c>
      <c r="N493" s="14">
        <f>zeroCO2.wke!M493</f>
        <v>2459</v>
      </c>
      <c r="O493" s="14">
        <f>zeroCO2.wke!N493</f>
        <v>2879</v>
      </c>
      <c r="P493" s="14">
        <f>zeroCO2.wke!O493</f>
        <v>3388</v>
      </c>
      <c r="Q493" s="14">
        <f>zeroCO2.wke!P493</f>
        <v>-27.326000000000001</v>
      </c>
      <c r="R493" s="14">
        <f>zeroCO2.wke!Q493</f>
        <v>-33.554000000000002</v>
      </c>
    </row>
    <row r="494" spans="1:18" x14ac:dyDescent="0.25">
      <c r="A494" s="13" t="b">
        <f t="shared" si="7"/>
        <v>0</v>
      </c>
      <c r="B494" s="14">
        <f>zeroCO2.wke!A494</f>
        <v>50</v>
      </c>
      <c r="C494" s="14" t="str">
        <f>zeroCO2.wke!B494</f>
        <v>SG-126-35</v>
      </c>
      <c r="D494" s="14">
        <f>VALUE(zeroCO2.wke!C494)</f>
        <v>108</v>
      </c>
      <c r="E494" s="14" t="str">
        <f>zeroCO2.wke!D494</f>
        <v>85930</v>
      </c>
      <c r="F494" s="14" t="str">
        <f>zeroCO2.wke!E494</f>
        <v>05/29/21</v>
      </c>
      <c r="G494" s="14" t="str">
        <f>zeroCO2.wke!F494</f>
        <v>04:18:29</v>
      </c>
      <c r="H494" s="14">
        <f>zeroCO2.wke!G494</f>
        <v>3</v>
      </c>
      <c r="I494" s="14">
        <f>zeroCO2.wke!H494</f>
        <v>118.7</v>
      </c>
      <c r="J494" s="14">
        <f>zeroCO2.wke!I494</f>
        <v>44.834000000000003</v>
      </c>
      <c r="K494" s="14">
        <f>VALUE(zeroCO2.wke!J494)</f>
        <v>1.8</v>
      </c>
      <c r="L494" s="14">
        <f>VALUE(zeroCO2.wke!K494)</f>
        <v>2.2000000000000002</v>
      </c>
      <c r="M494" s="14">
        <f>VALUE(zeroCO2.wke!L494)</f>
        <v>2.9</v>
      </c>
      <c r="N494" s="14">
        <f>zeroCO2.wke!M494</f>
        <v>2463</v>
      </c>
      <c r="O494" s="14">
        <f>zeroCO2.wke!N494</f>
        <v>2884</v>
      </c>
      <c r="P494" s="14">
        <f>zeroCO2.wke!O494</f>
        <v>3393</v>
      </c>
      <c r="Q494" s="14">
        <f>zeroCO2.wke!P494</f>
        <v>-27.35</v>
      </c>
      <c r="R494" s="14">
        <f>zeroCO2.wke!Q494</f>
        <v>-33.6</v>
      </c>
    </row>
    <row r="495" spans="1:18" x14ac:dyDescent="0.25">
      <c r="A495" s="13" t="b">
        <f t="shared" si="7"/>
        <v>0</v>
      </c>
      <c r="B495" s="14">
        <f>zeroCO2.wke!A495</f>
        <v>50</v>
      </c>
      <c r="C495" s="14" t="str">
        <f>zeroCO2.wke!B495</f>
        <v>SG-126-35</v>
      </c>
      <c r="D495" s="14">
        <f>VALUE(zeroCO2.wke!C495)</f>
        <v>108</v>
      </c>
      <c r="E495" s="14" t="str">
        <f>zeroCO2.wke!D495</f>
        <v>85930</v>
      </c>
      <c r="F495" s="14" t="str">
        <f>zeroCO2.wke!E495</f>
        <v>05/29/21</v>
      </c>
      <c r="G495" s="14" t="str">
        <f>zeroCO2.wke!F495</f>
        <v>04:18:29</v>
      </c>
      <c r="H495" s="14">
        <f>zeroCO2.wke!G495</f>
        <v>4</v>
      </c>
      <c r="I495" s="14">
        <f>zeroCO2.wke!H495</f>
        <v>164.5</v>
      </c>
      <c r="J495" s="14">
        <f>zeroCO2.wke!I495</f>
        <v>44.908000000000001</v>
      </c>
      <c r="K495" s="14">
        <f>VALUE(zeroCO2.wke!J495)</f>
        <v>1.8</v>
      </c>
      <c r="L495" s="14">
        <f>VALUE(zeroCO2.wke!K495)</f>
        <v>2.2000000000000002</v>
      </c>
      <c r="M495" s="14">
        <f>VALUE(zeroCO2.wke!L495)</f>
        <v>2.9</v>
      </c>
      <c r="N495" s="14">
        <f>zeroCO2.wke!M495</f>
        <v>2465</v>
      </c>
      <c r="O495" s="14">
        <f>zeroCO2.wke!N495</f>
        <v>2886</v>
      </c>
      <c r="P495" s="14">
        <f>zeroCO2.wke!O495</f>
        <v>3395</v>
      </c>
      <c r="Q495" s="14">
        <f>zeroCO2.wke!P495</f>
        <v>-27.318000000000001</v>
      </c>
      <c r="R495" s="14">
        <f>zeroCO2.wke!Q495</f>
        <v>-33.594999999999999</v>
      </c>
    </row>
    <row r="496" spans="1:18" x14ac:dyDescent="0.25">
      <c r="A496" s="13" t="b">
        <f t="shared" si="7"/>
        <v>0</v>
      </c>
      <c r="B496" s="14">
        <f>zeroCO2.wke!A496</f>
        <v>50</v>
      </c>
      <c r="C496" s="14" t="str">
        <f>zeroCO2.wke!B496</f>
        <v>SG-126-35</v>
      </c>
      <c r="D496" s="14">
        <f>VALUE(zeroCO2.wke!C496)</f>
        <v>108</v>
      </c>
      <c r="E496" s="14" t="str">
        <f>zeroCO2.wke!D496</f>
        <v>85930</v>
      </c>
      <c r="F496" s="14" t="str">
        <f>zeroCO2.wke!E496</f>
        <v>05/29/21</v>
      </c>
      <c r="G496" s="14" t="str">
        <f>zeroCO2.wke!F496</f>
        <v>04:18:29</v>
      </c>
      <c r="H496" s="14">
        <f>zeroCO2.wke!G496</f>
        <v>5</v>
      </c>
      <c r="I496" s="14">
        <f>zeroCO2.wke!H496</f>
        <v>210</v>
      </c>
      <c r="J496" s="14">
        <f>zeroCO2.wke!I496</f>
        <v>9.2119999999999997</v>
      </c>
      <c r="K496" s="14">
        <f>VALUE(zeroCO2.wke!J496)</f>
        <v>1.7</v>
      </c>
      <c r="L496" s="14">
        <f>VALUE(zeroCO2.wke!K496)</f>
        <v>2.1</v>
      </c>
      <c r="M496" s="14">
        <f>VALUE(zeroCO2.wke!L496)</f>
        <v>2.7</v>
      </c>
      <c r="N496" s="14">
        <f>zeroCO2.wke!M496</f>
        <v>2162</v>
      </c>
      <c r="O496" s="14">
        <f>zeroCO2.wke!N496</f>
        <v>2603</v>
      </c>
      <c r="P496" s="14">
        <f>zeroCO2.wke!O496</f>
        <v>3076</v>
      </c>
      <c r="Q496" s="14">
        <f>zeroCO2.wke!P496</f>
        <v>0.77900000000000003</v>
      </c>
      <c r="R496" s="14">
        <f>zeroCO2.wke!Q496</f>
        <v>-0.14899999999999999</v>
      </c>
    </row>
    <row r="497" spans="1:18" x14ac:dyDescent="0.25">
      <c r="A497" s="13" t="str">
        <f t="shared" si="7"/>
        <v>SG-126-35</v>
      </c>
      <c r="B497" s="14">
        <f>zeroCO2.wke!A497</f>
        <v>50</v>
      </c>
      <c r="C497" s="14" t="str">
        <f>zeroCO2.wke!B497</f>
        <v>SG-126-35</v>
      </c>
      <c r="D497" s="14">
        <f>VALUE(zeroCO2.wke!C497)</f>
        <v>108</v>
      </c>
      <c r="E497" s="14" t="str">
        <f>zeroCO2.wke!D497</f>
        <v>85930</v>
      </c>
      <c r="F497" s="14" t="str">
        <f>zeroCO2.wke!E497</f>
        <v>05/29/21</v>
      </c>
      <c r="G497" s="14" t="str">
        <f>zeroCO2.wke!F497</f>
        <v>04:18:29</v>
      </c>
      <c r="H497" s="14">
        <f>zeroCO2.wke!G497</f>
        <v>6</v>
      </c>
      <c r="I497" s="14">
        <f>zeroCO2.wke!H497</f>
        <v>269.8</v>
      </c>
      <c r="J497" s="14">
        <f>zeroCO2.wke!I497</f>
        <v>9.1780000000000008</v>
      </c>
      <c r="K497" s="14">
        <f>VALUE(zeroCO2.wke!J497)</f>
        <v>1.9</v>
      </c>
      <c r="L497" s="14">
        <f>VALUE(zeroCO2.wke!K497)</f>
        <v>2.2999999999999998</v>
      </c>
      <c r="M497" s="14">
        <f>VALUE(zeroCO2.wke!L497)</f>
        <v>3.1</v>
      </c>
      <c r="N497" s="14">
        <f>zeroCO2.wke!M497</f>
        <v>2158</v>
      </c>
      <c r="O497" s="14">
        <f>zeroCO2.wke!N497</f>
        <v>2598</v>
      </c>
      <c r="P497" s="14">
        <f>zeroCO2.wke!O497</f>
        <v>3076</v>
      </c>
      <c r="Q497" s="14">
        <f>zeroCO2.wke!P497</f>
        <v>0.86899999999999999</v>
      </c>
      <c r="R497" s="14">
        <f>zeroCO2.wke!Q497</f>
        <v>0.22</v>
      </c>
    </row>
    <row r="498" spans="1:18" x14ac:dyDescent="0.25">
      <c r="A498" s="13" t="str">
        <f t="shared" si="7"/>
        <v>SG-126-35</v>
      </c>
      <c r="B498" s="14">
        <f>zeroCO2.wke!A498</f>
        <v>50</v>
      </c>
      <c r="C498" s="14" t="str">
        <f>zeroCO2.wke!B498</f>
        <v>SG-126-35</v>
      </c>
      <c r="D498" s="14">
        <f>VALUE(zeroCO2.wke!C498)</f>
        <v>108</v>
      </c>
      <c r="E498" s="14" t="str">
        <f>zeroCO2.wke!D498</f>
        <v>85930</v>
      </c>
      <c r="F498" s="14" t="str">
        <f>zeroCO2.wke!E498</f>
        <v>05/29/21</v>
      </c>
      <c r="G498" s="14" t="str">
        <f>zeroCO2.wke!F498</f>
        <v>04:18:29</v>
      </c>
      <c r="H498" s="14">
        <f>zeroCO2.wke!G498</f>
        <v>7</v>
      </c>
      <c r="I498" s="14">
        <f>zeroCO2.wke!H498</f>
        <v>329.4</v>
      </c>
      <c r="J498" s="14">
        <f>zeroCO2.wke!I498</f>
        <v>8.8030000000000008</v>
      </c>
      <c r="K498" s="14">
        <f>VALUE(zeroCO2.wke!J498)</f>
        <v>2</v>
      </c>
      <c r="L498" s="14">
        <f>VALUE(zeroCO2.wke!K498)</f>
        <v>2.4</v>
      </c>
      <c r="M498" s="14">
        <f>VALUE(zeroCO2.wke!L498)</f>
        <v>3.1</v>
      </c>
      <c r="N498" s="14">
        <f>zeroCO2.wke!M498</f>
        <v>2074</v>
      </c>
      <c r="O498" s="14">
        <f>zeroCO2.wke!N498</f>
        <v>2497</v>
      </c>
      <c r="P498" s="14">
        <f>zeroCO2.wke!O498</f>
        <v>2950</v>
      </c>
      <c r="Q498" s="14">
        <f>zeroCO2.wke!P498</f>
        <v>0.90700000000000003</v>
      </c>
      <c r="R498" s="14">
        <f>zeroCO2.wke!Q498</f>
        <v>0.32900000000000001</v>
      </c>
    </row>
    <row r="499" spans="1:18" x14ac:dyDescent="0.25">
      <c r="A499" s="13" t="str">
        <f t="shared" si="7"/>
        <v>SG-126-35</v>
      </c>
      <c r="B499" s="14">
        <f>zeroCO2.wke!A499</f>
        <v>50</v>
      </c>
      <c r="C499" s="14" t="str">
        <f>zeroCO2.wke!B499</f>
        <v>SG-126-35</v>
      </c>
      <c r="D499" s="14">
        <f>VALUE(zeroCO2.wke!C499)</f>
        <v>108</v>
      </c>
      <c r="E499" s="14" t="str">
        <f>zeroCO2.wke!D499</f>
        <v>85930</v>
      </c>
      <c r="F499" s="14" t="str">
        <f>zeroCO2.wke!E499</f>
        <v>05/29/21</v>
      </c>
      <c r="G499" s="14" t="str">
        <f>zeroCO2.wke!F499</f>
        <v>04:18:29</v>
      </c>
      <c r="H499" s="14">
        <f>zeroCO2.wke!G499</f>
        <v>8</v>
      </c>
      <c r="I499" s="14">
        <f>zeroCO2.wke!H499</f>
        <v>389.2</v>
      </c>
      <c r="J499" s="14">
        <f>zeroCO2.wke!I499</f>
        <v>8.4369999999999994</v>
      </c>
      <c r="K499" s="14">
        <f>VALUE(zeroCO2.wke!J499)</f>
        <v>2</v>
      </c>
      <c r="L499" s="14">
        <f>VALUE(zeroCO2.wke!K499)</f>
        <v>2.4</v>
      </c>
      <c r="M499" s="14">
        <f>VALUE(zeroCO2.wke!L499)</f>
        <v>3.1</v>
      </c>
      <c r="N499" s="14">
        <f>zeroCO2.wke!M499</f>
        <v>1990</v>
      </c>
      <c r="O499" s="14">
        <f>zeroCO2.wke!N499</f>
        <v>2395</v>
      </c>
      <c r="P499" s="14">
        <f>zeroCO2.wke!O499</f>
        <v>2835</v>
      </c>
      <c r="Q499" s="14">
        <f>zeroCO2.wke!P499</f>
        <v>0.91</v>
      </c>
      <c r="R499" s="14">
        <f>zeroCO2.wke!Q499</f>
        <v>0.32700000000000001</v>
      </c>
    </row>
    <row r="500" spans="1:18" x14ac:dyDescent="0.25">
      <c r="A500" s="13" t="str">
        <f t="shared" si="7"/>
        <v>SG-126-35</v>
      </c>
      <c r="B500" s="14">
        <f>zeroCO2.wke!A500</f>
        <v>50</v>
      </c>
      <c r="C500" s="14" t="str">
        <f>zeroCO2.wke!B500</f>
        <v>SG-126-35</v>
      </c>
      <c r="D500" s="14">
        <f>VALUE(zeroCO2.wke!C500)</f>
        <v>108</v>
      </c>
      <c r="E500" s="14" t="str">
        <f>zeroCO2.wke!D500</f>
        <v>85930</v>
      </c>
      <c r="F500" s="14" t="str">
        <f>zeroCO2.wke!E500</f>
        <v>05/29/21</v>
      </c>
      <c r="G500" s="14" t="str">
        <f>zeroCO2.wke!F500</f>
        <v>04:18:29</v>
      </c>
      <c r="H500" s="14">
        <f>zeroCO2.wke!G500</f>
        <v>9</v>
      </c>
      <c r="I500" s="14">
        <f>zeroCO2.wke!H500</f>
        <v>448.7</v>
      </c>
      <c r="J500" s="14">
        <f>zeroCO2.wke!I500</f>
        <v>8.1120000000000001</v>
      </c>
      <c r="K500" s="14">
        <f>VALUE(zeroCO2.wke!J500)</f>
        <v>2</v>
      </c>
      <c r="L500" s="14">
        <f>VALUE(zeroCO2.wke!K500)</f>
        <v>2.4</v>
      </c>
      <c r="M500" s="14">
        <f>VALUE(zeroCO2.wke!L500)</f>
        <v>3.1</v>
      </c>
      <c r="N500" s="14">
        <f>zeroCO2.wke!M500</f>
        <v>1915</v>
      </c>
      <c r="O500" s="14">
        <f>zeroCO2.wke!N500</f>
        <v>2306</v>
      </c>
      <c r="P500" s="14">
        <f>zeroCO2.wke!O500</f>
        <v>2726</v>
      </c>
      <c r="Q500" s="14">
        <f>zeroCO2.wke!P500</f>
        <v>0.95199999999999996</v>
      </c>
      <c r="R500" s="14">
        <f>zeroCO2.wke!Q500</f>
        <v>0.42199999999999999</v>
      </c>
    </row>
    <row r="501" spans="1:18" x14ac:dyDescent="0.25">
      <c r="A501" s="13" t="str">
        <f t="shared" si="7"/>
        <v>SG-126-35</v>
      </c>
      <c r="B501" s="14">
        <f>zeroCO2.wke!A501</f>
        <v>50</v>
      </c>
      <c r="C501" s="14" t="str">
        <f>zeroCO2.wke!B501</f>
        <v>SG-126-35</v>
      </c>
      <c r="D501" s="14">
        <f>VALUE(zeroCO2.wke!C501)</f>
        <v>108</v>
      </c>
      <c r="E501" s="14" t="str">
        <f>zeroCO2.wke!D501</f>
        <v>85930</v>
      </c>
      <c r="F501" s="14" t="str">
        <f>zeroCO2.wke!E501</f>
        <v>05/29/21</v>
      </c>
      <c r="G501" s="14" t="str">
        <f>zeroCO2.wke!F501</f>
        <v>04:18:29</v>
      </c>
      <c r="H501" s="14">
        <f>zeroCO2.wke!G501</f>
        <v>10</v>
      </c>
      <c r="I501" s="14">
        <f>zeroCO2.wke!H501</f>
        <v>508.5</v>
      </c>
      <c r="J501" s="14">
        <f>zeroCO2.wke!I501</f>
        <v>7.8179999999999996</v>
      </c>
      <c r="K501" s="14">
        <f>VALUE(zeroCO2.wke!J501)</f>
        <v>2</v>
      </c>
      <c r="L501" s="14">
        <f>VALUE(zeroCO2.wke!K501)</f>
        <v>2.4</v>
      </c>
      <c r="M501" s="14">
        <f>VALUE(zeroCO2.wke!L501)</f>
        <v>3.1</v>
      </c>
      <c r="N501" s="14">
        <f>zeroCO2.wke!M501</f>
        <v>1845</v>
      </c>
      <c r="O501" s="14">
        <f>zeroCO2.wke!N501</f>
        <v>2221</v>
      </c>
      <c r="P501" s="14">
        <f>zeroCO2.wke!O501</f>
        <v>2627</v>
      </c>
      <c r="Q501" s="14">
        <f>zeroCO2.wke!P501</f>
        <v>0.90600000000000003</v>
      </c>
      <c r="R501" s="14">
        <f>zeroCO2.wke!Q501</f>
        <v>0.36299999999999999</v>
      </c>
    </row>
    <row r="502" spans="1:18" x14ac:dyDescent="0.25">
      <c r="A502" s="13" t="b">
        <f t="shared" si="7"/>
        <v>0</v>
      </c>
      <c r="B502" s="14">
        <f>zeroCO2.wke!A502</f>
        <v>51</v>
      </c>
      <c r="C502" s="14" t="str">
        <f>zeroCO2.wke!B502</f>
        <v>SG-126-36</v>
      </c>
      <c r="D502" s="14">
        <f>VALUE(zeroCO2.wke!C502)</f>
        <v>68</v>
      </c>
      <c r="E502" s="14" t="str">
        <f>zeroCO2.wke!D502</f>
        <v>85931</v>
      </c>
      <c r="F502" s="14" t="str">
        <f>zeroCO2.wke!E502</f>
        <v>05/29/21</v>
      </c>
      <c r="G502" s="14" t="str">
        <f>zeroCO2.wke!F502</f>
        <v>04:31:05</v>
      </c>
      <c r="H502" s="14">
        <f>zeroCO2.wke!G502</f>
        <v>1</v>
      </c>
      <c r="I502" s="14">
        <f>zeroCO2.wke!H502</f>
        <v>27.2</v>
      </c>
      <c r="J502" s="14">
        <f>zeroCO2.wke!I502</f>
        <v>44.523000000000003</v>
      </c>
      <c r="K502" s="14">
        <f>VALUE(zeroCO2.wke!J502)</f>
        <v>1.4</v>
      </c>
      <c r="L502" s="14">
        <f>VALUE(zeroCO2.wke!K502)</f>
        <v>1.7</v>
      </c>
      <c r="M502" s="14">
        <f>VALUE(zeroCO2.wke!L502)</f>
        <v>2.2999999999999998</v>
      </c>
      <c r="N502" s="14">
        <f>zeroCO2.wke!M502</f>
        <v>2465</v>
      </c>
      <c r="O502" s="14">
        <f>zeroCO2.wke!N502</f>
        <v>2887</v>
      </c>
      <c r="P502" s="14">
        <f>zeroCO2.wke!O502</f>
        <v>3396</v>
      </c>
      <c r="Q502" s="14">
        <f>zeroCO2.wke!P502</f>
        <v>-27.276</v>
      </c>
      <c r="R502" s="14">
        <f>zeroCO2.wke!Q502</f>
        <v>-33.585000000000001</v>
      </c>
    </row>
    <row r="503" spans="1:18" x14ac:dyDescent="0.25">
      <c r="A503" s="13" t="b">
        <f t="shared" si="7"/>
        <v>0</v>
      </c>
      <c r="B503" s="14">
        <f>zeroCO2.wke!A503</f>
        <v>51</v>
      </c>
      <c r="C503" s="14" t="str">
        <f>zeroCO2.wke!B503</f>
        <v>SG-126-36</v>
      </c>
      <c r="D503" s="14">
        <f>VALUE(zeroCO2.wke!C503)</f>
        <v>68</v>
      </c>
      <c r="E503" s="14" t="str">
        <f>zeroCO2.wke!D503</f>
        <v>85931</v>
      </c>
      <c r="F503" s="14" t="str">
        <f>zeroCO2.wke!E503</f>
        <v>05/29/21</v>
      </c>
      <c r="G503" s="14" t="str">
        <f>zeroCO2.wke!F503</f>
        <v>04:31:05</v>
      </c>
      <c r="H503" s="14">
        <f>zeroCO2.wke!G503</f>
        <v>2</v>
      </c>
      <c r="I503" s="14">
        <f>zeroCO2.wke!H503</f>
        <v>72.900000000000006</v>
      </c>
      <c r="J503" s="14">
        <f>zeroCO2.wke!I503</f>
        <v>44.853999999999999</v>
      </c>
      <c r="K503" s="14">
        <f>VALUE(zeroCO2.wke!J503)</f>
        <v>1.7</v>
      </c>
      <c r="L503" s="14">
        <f>VALUE(zeroCO2.wke!K503)</f>
        <v>2</v>
      </c>
      <c r="M503" s="14">
        <f>VALUE(zeroCO2.wke!L503)</f>
        <v>2.6</v>
      </c>
      <c r="N503" s="14">
        <f>zeroCO2.wke!M503</f>
        <v>2468</v>
      </c>
      <c r="O503" s="14">
        <f>zeroCO2.wke!N503</f>
        <v>2890</v>
      </c>
      <c r="P503" s="14">
        <f>zeroCO2.wke!O503</f>
        <v>3400</v>
      </c>
      <c r="Q503" s="14">
        <f>zeroCO2.wke!P503</f>
        <v>-27.369</v>
      </c>
      <c r="R503" s="14">
        <f>zeroCO2.wke!Q503</f>
        <v>-33.564999999999998</v>
      </c>
    </row>
    <row r="504" spans="1:18" x14ac:dyDescent="0.25">
      <c r="A504" s="13" t="b">
        <f t="shared" si="7"/>
        <v>0</v>
      </c>
      <c r="B504" s="14">
        <f>zeroCO2.wke!A504</f>
        <v>51</v>
      </c>
      <c r="C504" s="14" t="str">
        <f>zeroCO2.wke!B504</f>
        <v>SG-126-36</v>
      </c>
      <c r="D504" s="14">
        <f>VALUE(zeroCO2.wke!C504)</f>
        <v>68</v>
      </c>
      <c r="E504" s="14" t="str">
        <f>zeroCO2.wke!D504</f>
        <v>85931</v>
      </c>
      <c r="F504" s="14" t="str">
        <f>zeroCO2.wke!E504</f>
        <v>05/29/21</v>
      </c>
      <c r="G504" s="14" t="str">
        <f>zeroCO2.wke!F504</f>
        <v>04:31:05</v>
      </c>
      <c r="H504" s="14">
        <f>zeroCO2.wke!G504</f>
        <v>3</v>
      </c>
      <c r="I504" s="14">
        <f>zeroCO2.wke!H504</f>
        <v>118.7</v>
      </c>
      <c r="J504" s="14">
        <f>zeroCO2.wke!I504</f>
        <v>44.807000000000002</v>
      </c>
      <c r="K504" s="14">
        <f>VALUE(zeroCO2.wke!J504)</f>
        <v>1.8</v>
      </c>
      <c r="L504" s="14">
        <f>VALUE(zeroCO2.wke!K504)</f>
        <v>2.1</v>
      </c>
      <c r="M504" s="14">
        <f>VALUE(zeroCO2.wke!L504)</f>
        <v>2.8</v>
      </c>
      <c r="N504" s="14">
        <f>zeroCO2.wke!M504</f>
        <v>2464</v>
      </c>
      <c r="O504" s="14">
        <f>zeroCO2.wke!N504</f>
        <v>2886</v>
      </c>
      <c r="P504" s="14">
        <f>zeroCO2.wke!O504</f>
        <v>3394</v>
      </c>
      <c r="Q504" s="14">
        <f>zeroCO2.wke!P504</f>
        <v>-27.35</v>
      </c>
      <c r="R504" s="14">
        <f>zeroCO2.wke!Q504</f>
        <v>-33.6</v>
      </c>
    </row>
    <row r="505" spans="1:18" x14ac:dyDescent="0.25">
      <c r="A505" s="13" t="b">
        <f t="shared" si="7"/>
        <v>0</v>
      </c>
      <c r="B505" s="14">
        <f>zeroCO2.wke!A505</f>
        <v>51</v>
      </c>
      <c r="C505" s="14" t="str">
        <f>zeroCO2.wke!B505</f>
        <v>SG-126-36</v>
      </c>
      <c r="D505" s="14">
        <f>VALUE(zeroCO2.wke!C505)</f>
        <v>68</v>
      </c>
      <c r="E505" s="14" t="str">
        <f>zeroCO2.wke!D505</f>
        <v>85931</v>
      </c>
      <c r="F505" s="14" t="str">
        <f>zeroCO2.wke!E505</f>
        <v>05/29/21</v>
      </c>
      <c r="G505" s="14" t="str">
        <f>zeroCO2.wke!F505</f>
        <v>04:31:05</v>
      </c>
      <c r="H505" s="14">
        <f>zeroCO2.wke!G505</f>
        <v>4</v>
      </c>
      <c r="I505" s="14">
        <f>zeroCO2.wke!H505</f>
        <v>164.5</v>
      </c>
      <c r="J505" s="14">
        <f>zeroCO2.wke!I505</f>
        <v>44.863999999999997</v>
      </c>
      <c r="K505" s="14">
        <f>VALUE(zeroCO2.wke!J505)</f>
        <v>1.8</v>
      </c>
      <c r="L505" s="14">
        <f>VALUE(zeroCO2.wke!K505)</f>
        <v>2.1</v>
      </c>
      <c r="M505" s="14">
        <f>VALUE(zeroCO2.wke!L505)</f>
        <v>2.8</v>
      </c>
      <c r="N505" s="14">
        <f>zeroCO2.wke!M505</f>
        <v>2465</v>
      </c>
      <c r="O505" s="14">
        <f>zeroCO2.wke!N505</f>
        <v>2886</v>
      </c>
      <c r="P505" s="14">
        <f>zeroCO2.wke!O505</f>
        <v>3396</v>
      </c>
      <c r="Q505" s="14">
        <f>zeroCO2.wke!P505</f>
        <v>-27.324999999999999</v>
      </c>
      <c r="R505" s="14">
        <f>zeroCO2.wke!Q505</f>
        <v>-33.561</v>
      </c>
    </row>
    <row r="506" spans="1:18" x14ac:dyDescent="0.25">
      <c r="A506" s="13" t="b">
        <f t="shared" si="7"/>
        <v>0</v>
      </c>
      <c r="B506" s="14">
        <f>zeroCO2.wke!A506</f>
        <v>51</v>
      </c>
      <c r="C506" s="14" t="str">
        <f>zeroCO2.wke!B506</f>
        <v>SG-126-36</v>
      </c>
      <c r="D506" s="14">
        <f>VALUE(zeroCO2.wke!C506)</f>
        <v>68</v>
      </c>
      <c r="E506" s="14" t="str">
        <f>zeroCO2.wke!D506</f>
        <v>85931</v>
      </c>
      <c r="F506" s="14" t="str">
        <f>zeroCO2.wke!E506</f>
        <v>05/29/21</v>
      </c>
      <c r="G506" s="14" t="str">
        <f>zeroCO2.wke!F506</f>
        <v>04:31:05</v>
      </c>
      <c r="H506" s="14">
        <f>zeroCO2.wke!G506</f>
        <v>5</v>
      </c>
      <c r="I506" s="14">
        <f>zeroCO2.wke!H506</f>
        <v>210</v>
      </c>
      <c r="J506" s="14">
        <f>zeroCO2.wke!I506</f>
        <v>13.811</v>
      </c>
      <c r="K506" s="14">
        <f>VALUE(zeroCO2.wke!J506)</f>
        <v>1.7</v>
      </c>
      <c r="L506" s="14">
        <f>VALUE(zeroCO2.wke!K506)</f>
        <v>2</v>
      </c>
      <c r="M506" s="14">
        <f>VALUE(zeroCO2.wke!L506)</f>
        <v>2.7</v>
      </c>
      <c r="N506" s="14">
        <f>zeroCO2.wke!M506</f>
        <v>3241</v>
      </c>
      <c r="O506" s="14">
        <f>zeroCO2.wke!N506</f>
        <v>3902</v>
      </c>
      <c r="P506" s="14">
        <f>zeroCO2.wke!O506</f>
        <v>4619</v>
      </c>
      <c r="Q506" s="14">
        <f>zeroCO2.wke!P506</f>
        <v>0.748</v>
      </c>
      <c r="R506" s="14">
        <f>zeroCO2.wke!Q506</f>
        <v>0.68</v>
      </c>
    </row>
    <row r="507" spans="1:18" x14ac:dyDescent="0.25">
      <c r="A507" s="13" t="str">
        <f t="shared" si="7"/>
        <v>SG-126-36</v>
      </c>
      <c r="B507" s="14">
        <f>zeroCO2.wke!A507</f>
        <v>51</v>
      </c>
      <c r="C507" s="14" t="str">
        <f>zeroCO2.wke!B507</f>
        <v>SG-126-36</v>
      </c>
      <c r="D507" s="14">
        <f>VALUE(zeroCO2.wke!C507)</f>
        <v>68</v>
      </c>
      <c r="E507" s="14" t="str">
        <f>zeroCO2.wke!D507</f>
        <v>85931</v>
      </c>
      <c r="F507" s="14" t="str">
        <f>zeroCO2.wke!E507</f>
        <v>05/29/21</v>
      </c>
      <c r="G507" s="14" t="str">
        <f>zeroCO2.wke!F507</f>
        <v>04:31:05</v>
      </c>
      <c r="H507" s="14">
        <f>zeroCO2.wke!G507</f>
        <v>6</v>
      </c>
      <c r="I507" s="14">
        <f>zeroCO2.wke!H507</f>
        <v>269.60000000000002</v>
      </c>
      <c r="J507" s="14">
        <f>zeroCO2.wke!I507</f>
        <v>13.782999999999999</v>
      </c>
      <c r="K507" s="14">
        <f>VALUE(zeroCO2.wke!J507)</f>
        <v>2.1</v>
      </c>
      <c r="L507" s="14">
        <f>VALUE(zeroCO2.wke!K507)</f>
        <v>2.5</v>
      </c>
      <c r="M507" s="14">
        <f>VALUE(zeroCO2.wke!L507)</f>
        <v>3.3</v>
      </c>
      <c r="N507" s="14">
        <f>zeroCO2.wke!M507</f>
        <v>3242</v>
      </c>
      <c r="O507" s="14">
        <f>zeroCO2.wke!N507</f>
        <v>3904</v>
      </c>
      <c r="P507" s="14">
        <f>zeroCO2.wke!O507</f>
        <v>4619</v>
      </c>
      <c r="Q507" s="14">
        <f>zeroCO2.wke!P507</f>
        <v>0.85599999999999998</v>
      </c>
      <c r="R507" s="14">
        <f>zeroCO2.wke!Q507</f>
        <v>1.0509999999999999</v>
      </c>
    </row>
    <row r="508" spans="1:18" x14ac:dyDescent="0.25">
      <c r="A508" s="13" t="str">
        <f t="shared" si="7"/>
        <v>SG-126-36</v>
      </c>
      <c r="B508" s="14">
        <f>zeroCO2.wke!A508</f>
        <v>51</v>
      </c>
      <c r="C508" s="14" t="str">
        <f>zeroCO2.wke!B508</f>
        <v>SG-126-36</v>
      </c>
      <c r="D508" s="14">
        <f>VALUE(zeroCO2.wke!C508)</f>
        <v>68</v>
      </c>
      <c r="E508" s="14" t="str">
        <f>zeroCO2.wke!D508</f>
        <v>85931</v>
      </c>
      <c r="F508" s="14" t="str">
        <f>zeroCO2.wke!E508</f>
        <v>05/29/21</v>
      </c>
      <c r="G508" s="14" t="str">
        <f>zeroCO2.wke!F508</f>
        <v>04:31:05</v>
      </c>
      <c r="H508" s="14">
        <f>zeroCO2.wke!G508</f>
        <v>7</v>
      </c>
      <c r="I508" s="14">
        <f>zeroCO2.wke!H508</f>
        <v>329.4</v>
      </c>
      <c r="J508" s="14">
        <f>zeroCO2.wke!I508</f>
        <v>13.254</v>
      </c>
      <c r="K508" s="14">
        <f>VALUE(zeroCO2.wke!J508)</f>
        <v>2.2000000000000002</v>
      </c>
      <c r="L508" s="14">
        <f>VALUE(zeroCO2.wke!K508)</f>
        <v>2.7</v>
      </c>
      <c r="M508" s="14">
        <f>VALUE(zeroCO2.wke!L508)</f>
        <v>3.5</v>
      </c>
      <c r="N508" s="14">
        <f>zeroCO2.wke!M508</f>
        <v>3125</v>
      </c>
      <c r="O508" s="14">
        <f>zeroCO2.wke!N508</f>
        <v>3762</v>
      </c>
      <c r="P508" s="14">
        <f>zeroCO2.wke!O508</f>
        <v>4451</v>
      </c>
      <c r="Q508" s="14">
        <f>zeroCO2.wke!P508</f>
        <v>0.86199999999999999</v>
      </c>
      <c r="R508" s="14">
        <f>zeroCO2.wke!Q508</f>
        <v>1.1379999999999999</v>
      </c>
    </row>
    <row r="509" spans="1:18" x14ac:dyDescent="0.25">
      <c r="A509" s="13" t="str">
        <f t="shared" si="7"/>
        <v>SG-126-36</v>
      </c>
      <c r="B509" s="14">
        <f>zeroCO2.wke!A509</f>
        <v>51</v>
      </c>
      <c r="C509" s="14" t="str">
        <f>zeroCO2.wke!B509</f>
        <v>SG-126-36</v>
      </c>
      <c r="D509" s="14">
        <f>VALUE(zeroCO2.wke!C509)</f>
        <v>68</v>
      </c>
      <c r="E509" s="14" t="str">
        <f>zeroCO2.wke!D509</f>
        <v>85931</v>
      </c>
      <c r="F509" s="14" t="str">
        <f>zeroCO2.wke!E509</f>
        <v>05/29/21</v>
      </c>
      <c r="G509" s="14" t="str">
        <f>zeroCO2.wke!F509</f>
        <v>04:31:05</v>
      </c>
      <c r="H509" s="14">
        <f>zeroCO2.wke!G509</f>
        <v>8</v>
      </c>
      <c r="I509" s="14">
        <f>zeroCO2.wke!H509</f>
        <v>389.2</v>
      </c>
      <c r="J509" s="14">
        <f>zeroCO2.wke!I509</f>
        <v>12.727</v>
      </c>
      <c r="K509" s="14">
        <f>VALUE(zeroCO2.wke!J509)</f>
        <v>2.2999999999999998</v>
      </c>
      <c r="L509" s="14">
        <f>VALUE(zeroCO2.wke!K509)</f>
        <v>2.7</v>
      </c>
      <c r="M509" s="14">
        <f>VALUE(zeroCO2.wke!L509)</f>
        <v>3.6</v>
      </c>
      <c r="N509" s="14">
        <f>zeroCO2.wke!M509</f>
        <v>3001</v>
      </c>
      <c r="O509" s="14">
        <f>zeroCO2.wke!N509</f>
        <v>3613</v>
      </c>
      <c r="P509" s="14">
        <f>zeroCO2.wke!O509</f>
        <v>4282</v>
      </c>
      <c r="Q509" s="14">
        <f>zeroCO2.wke!P509</f>
        <v>0.876</v>
      </c>
      <c r="R509" s="14">
        <f>zeroCO2.wke!Q509</f>
        <v>1.1100000000000001</v>
      </c>
    </row>
    <row r="510" spans="1:18" x14ac:dyDescent="0.25">
      <c r="A510" s="13" t="str">
        <f t="shared" si="7"/>
        <v>SG-126-36</v>
      </c>
      <c r="B510" s="14">
        <f>zeroCO2.wke!A510</f>
        <v>51</v>
      </c>
      <c r="C510" s="14" t="str">
        <f>zeroCO2.wke!B510</f>
        <v>SG-126-36</v>
      </c>
      <c r="D510" s="14">
        <f>VALUE(zeroCO2.wke!C510)</f>
        <v>68</v>
      </c>
      <c r="E510" s="14" t="str">
        <f>zeroCO2.wke!D510</f>
        <v>85931</v>
      </c>
      <c r="F510" s="14" t="str">
        <f>zeroCO2.wke!E510</f>
        <v>05/29/21</v>
      </c>
      <c r="G510" s="14" t="str">
        <f>zeroCO2.wke!F510</f>
        <v>04:31:05</v>
      </c>
      <c r="H510" s="14">
        <f>zeroCO2.wke!G510</f>
        <v>9</v>
      </c>
      <c r="I510" s="14">
        <f>zeroCO2.wke!H510</f>
        <v>448.7</v>
      </c>
      <c r="J510" s="14">
        <f>zeroCO2.wke!I510</f>
        <v>12.265000000000001</v>
      </c>
      <c r="K510" s="14">
        <f>VALUE(zeroCO2.wke!J510)</f>
        <v>2.2999999999999998</v>
      </c>
      <c r="L510" s="14">
        <f>VALUE(zeroCO2.wke!K510)</f>
        <v>2.7</v>
      </c>
      <c r="M510" s="14">
        <f>VALUE(zeroCO2.wke!L510)</f>
        <v>3.6</v>
      </c>
      <c r="N510" s="14">
        <f>zeroCO2.wke!M510</f>
        <v>2894</v>
      </c>
      <c r="O510" s="14">
        <f>zeroCO2.wke!N510</f>
        <v>3484</v>
      </c>
      <c r="P510" s="14">
        <f>zeroCO2.wke!O510</f>
        <v>4121</v>
      </c>
      <c r="Q510" s="14">
        <f>zeroCO2.wke!P510</f>
        <v>0.871</v>
      </c>
      <c r="R510" s="14">
        <f>zeroCO2.wke!Q510</f>
        <v>1.097</v>
      </c>
    </row>
    <row r="511" spans="1:18" x14ac:dyDescent="0.25">
      <c r="A511" s="13" t="str">
        <f t="shared" si="7"/>
        <v>SG-126-36</v>
      </c>
      <c r="B511" s="14">
        <f>zeroCO2.wke!A511</f>
        <v>51</v>
      </c>
      <c r="C511" s="14" t="str">
        <f>zeroCO2.wke!B511</f>
        <v>SG-126-36</v>
      </c>
      <c r="D511" s="14">
        <f>VALUE(zeroCO2.wke!C511)</f>
        <v>68</v>
      </c>
      <c r="E511" s="14" t="str">
        <f>zeroCO2.wke!D511</f>
        <v>85931</v>
      </c>
      <c r="F511" s="14" t="str">
        <f>zeroCO2.wke!E511</f>
        <v>05/29/21</v>
      </c>
      <c r="G511" s="14" t="str">
        <f>zeroCO2.wke!F511</f>
        <v>04:31:05</v>
      </c>
      <c r="H511" s="14">
        <f>zeroCO2.wke!G511</f>
        <v>10</v>
      </c>
      <c r="I511" s="14">
        <f>zeroCO2.wke!H511</f>
        <v>508.5</v>
      </c>
      <c r="J511" s="14">
        <f>zeroCO2.wke!I511</f>
        <v>11.805</v>
      </c>
      <c r="K511" s="14">
        <f>VALUE(zeroCO2.wke!J511)</f>
        <v>2.2999999999999998</v>
      </c>
      <c r="L511" s="14">
        <f>VALUE(zeroCO2.wke!K511)</f>
        <v>2.8</v>
      </c>
      <c r="M511" s="14">
        <f>VALUE(zeroCO2.wke!L511)</f>
        <v>3.6</v>
      </c>
      <c r="N511" s="14">
        <f>zeroCO2.wke!M511</f>
        <v>2785</v>
      </c>
      <c r="O511" s="14">
        <f>zeroCO2.wke!N511</f>
        <v>3353</v>
      </c>
      <c r="P511" s="14">
        <f>zeroCO2.wke!O511</f>
        <v>3967</v>
      </c>
      <c r="Q511" s="14">
        <f>zeroCO2.wke!P511</f>
        <v>0.90400000000000003</v>
      </c>
      <c r="R511" s="14">
        <f>zeroCO2.wke!Q511</f>
        <v>1.131</v>
      </c>
    </row>
    <row r="512" spans="1:18" x14ac:dyDescent="0.25">
      <c r="A512" s="13" t="b">
        <f t="shared" si="7"/>
        <v>0</v>
      </c>
      <c r="B512" s="14">
        <f>zeroCO2.wke!A512</f>
        <v>52</v>
      </c>
      <c r="C512" s="14" t="str">
        <f>zeroCO2.wke!B512</f>
        <v>SG-126-37</v>
      </c>
      <c r="D512" s="14">
        <f>VALUE(zeroCO2.wke!C512)</f>
        <v>99</v>
      </c>
      <c r="E512" s="14" t="str">
        <f>zeroCO2.wke!D512</f>
        <v>85932</v>
      </c>
      <c r="F512" s="14" t="str">
        <f>zeroCO2.wke!E512</f>
        <v>05/29/21</v>
      </c>
      <c r="G512" s="14" t="str">
        <f>zeroCO2.wke!F512</f>
        <v>04:43:43</v>
      </c>
      <c r="H512" s="14">
        <f>zeroCO2.wke!G512</f>
        <v>1</v>
      </c>
      <c r="I512" s="14">
        <f>zeroCO2.wke!H512</f>
        <v>27.2</v>
      </c>
      <c r="J512" s="14">
        <f>zeroCO2.wke!I512</f>
        <v>44.619</v>
      </c>
      <c r="K512" s="14">
        <f>VALUE(zeroCO2.wke!J512)</f>
        <v>1.5</v>
      </c>
      <c r="L512" s="14">
        <f>VALUE(zeroCO2.wke!K512)</f>
        <v>1.8</v>
      </c>
      <c r="M512" s="14">
        <f>VALUE(zeroCO2.wke!L512)</f>
        <v>2.2999999999999998</v>
      </c>
      <c r="N512" s="14">
        <f>zeroCO2.wke!M512</f>
        <v>2462</v>
      </c>
      <c r="O512" s="14">
        <f>zeroCO2.wke!N512</f>
        <v>2884</v>
      </c>
      <c r="P512" s="14">
        <f>zeroCO2.wke!O512</f>
        <v>3393</v>
      </c>
      <c r="Q512" s="14">
        <f>zeroCO2.wke!P512</f>
        <v>-27.234999999999999</v>
      </c>
      <c r="R512" s="14">
        <f>zeroCO2.wke!Q512</f>
        <v>-33.539000000000001</v>
      </c>
    </row>
    <row r="513" spans="1:18" x14ac:dyDescent="0.25">
      <c r="A513" s="13" t="b">
        <f t="shared" si="7"/>
        <v>0</v>
      </c>
      <c r="B513" s="14">
        <f>zeroCO2.wke!A513</f>
        <v>52</v>
      </c>
      <c r="C513" s="14" t="str">
        <f>zeroCO2.wke!B513</f>
        <v>SG-126-37</v>
      </c>
      <c r="D513" s="14">
        <f>VALUE(zeroCO2.wke!C513)</f>
        <v>99</v>
      </c>
      <c r="E513" s="14" t="str">
        <f>zeroCO2.wke!D513</f>
        <v>85932</v>
      </c>
      <c r="F513" s="14" t="str">
        <f>zeroCO2.wke!E513</f>
        <v>05/29/21</v>
      </c>
      <c r="G513" s="14" t="str">
        <f>zeroCO2.wke!F513</f>
        <v>04:43:43</v>
      </c>
      <c r="H513" s="14">
        <f>zeroCO2.wke!G513</f>
        <v>2</v>
      </c>
      <c r="I513" s="14">
        <f>zeroCO2.wke!H513</f>
        <v>72.900000000000006</v>
      </c>
      <c r="J513" s="14">
        <f>zeroCO2.wke!I513</f>
        <v>44.881</v>
      </c>
      <c r="K513" s="14">
        <f>VALUE(zeroCO2.wke!J513)</f>
        <v>1.8</v>
      </c>
      <c r="L513" s="14">
        <f>VALUE(zeroCO2.wke!K513)</f>
        <v>2.1</v>
      </c>
      <c r="M513" s="14">
        <f>VALUE(zeroCO2.wke!L513)</f>
        <v>2.8</v>
      </c>
      <c r="N513" s="14">
        <f>zeroCO2.wke!M513</f>
        <v>2472</v>
      </c>
      <c r="O513" s="14">
        <f>zeroCO2.wke!N513</f>
        <v>2895</v>
      </c>
      <c r="P513" s="14">
        <f>zeroCO2.wke!O513</f>
        <v>3406</v>
      </c>
      <c r="Q513" s="14">
        <f>zeroCO2.wke!P513</f>
        <v>-27.288</v>
      </c>
      <c r="R513" s="14">
        <f>zeroCO2.wke!Q513</f>
        <v>-33.572000000000003</v>
      </c>
    </row>
    <row r="514" spans="1:18" x14ac:dyDescent="0.25">
      <c r="A514" s="13" t="b">
        <f t="shared" si="7"/>
        <v>0</v>
      </c>
      <c r="B514" s="14">
        <f>zeroCO2.wke!A514</f>
        <v>52</v>
      </c>
      <c r="C514" s="14" t="str">
        <f>zeroCO2.wke!B514</f>
        <v>SG-126-37</v>
      </c>
      <c r="D514" s="14">
        <f>VALUE(zeroCO2.wke!C514)</f>
        <v>99</v>
      </c>
      <c r="E514" s="14" t="str">
        <f>zeroCO2.wke!D514</f>
        <v>85932</v>
      </c>
      <c r="F514" s="14" t="str">
        <f>zeroCO2.wke!E514</f>
        <v>05/29/21</v>
      </c>
      <c r="G514" s="14" t="str">
        <f>zeroCO2.wke!F514</f>
        <v>04:43:43</v>
      </c>
      <c r="H514" s="14">
        <f>zeroCO2.wke!G514</f>
        <v>3</v>
      </c>
      <c r="I514" s="14">
        <f>zeroCO2.wke!H514</f>
        <v>118.7</v>
      </c>
      <c r="J514" s="14">
        <f>zeroCO2.wke!I514</f>
        <v>44.823</v>
      </c>
      <c r="K514" s="14">
        <f>VALUE(zeroCO2.wke!J514)</f>
        <v>1.8</v>
      </c>
      <c r="L514" s="14">
        <f>VALUE(zeroCO2.wke!K514)</f>
        <v>2.2000000000000002</v>
      </c>
      <c r="M514" s="14">
        <f>VALUE(zeroCO2.wke!L514)</f>
        <v>2.8</v>
      </c>
      <c r="N514" s="14">
        <f>zeroCO2.wke!M514</f>
        <v>2466</v>
      </c>
      <c r="O514" s="14">
        <f>zeroCO2.wke!N514</f>
        <v>2888</v>
      </c>
      <c r="P514" s="14">
        <f>zeroCO2.wke!O514</f>
        <v>3398</v>
      </c>
      <c r="Q514" s="14">
        <f>zeroCO2.wke!P514</f>
        <v>-27.35</v>
      </c>
      <c r="R514" s="14">
        <f>zeroCO2.wke!Q514</f>
        <v>-33.6</v>
      </c>
    </row>
    <row r="515" spans="1:18" x14ac:dyDescent="0.25">
      <c r="A515" s="13" t="b">
        <f t="shared" ref="A515:A578" si="8">IF(H515&gt;5,C515)</f>
        <v>0</v>
      </c>
      <c r="B515" s="14">
        <f>zeroCO2.wke!A515</f>
        <v>52</v>
      </c>
      <c r="C515" s="14" t="str">
        <f>zeroCO2.wke!B515</f>
        <v>SG-126-37</v>
      </c>
      <c r="D515" s="14">
        <f>VALUE(zeroCO2.wke!C515)</f>
        <v>99</v>
      </c>
      <c r="E515" s="14" t="str">
        <f>zeroCO2.wke!D515</f>
        <v>85932</v>
      </c>
      <c r="F515" s="14" t="str">
        <f>zeroCO2.wke!E515</f>
        <v>05/29/21</v>
      </c>
      <c r="G515" s="14" t="str">
        <f>zeroCO2.wke!F515</f>
        <v>04:43:43</v>
      </c>
      <c r="H515" s="14">
        <f>zeroCO2.wke!G515</f>
        <v>4</v>
      </c>
      <c r="I515" s="14">
        <f>zeroCO2.wke!H515</f>
        <v>164.5</v>
      </c>
      <c r="J515" s="14">
        <f>zeroCO2.wke!I515</f>
        <v>44.817999999999998</v>
      </c>
      <c r="K515" s="14">
        <f>VALUE(zeroCO2.wke!J515)</f>
        <v>1.8</v>
      </c>
      <c r="L515" s="14">
        <f>VALUE(zeroCO2.wke!K515)</f>
        <v>2.2000000000000002</v>
      </c>
      <c r="M515" s="14">
        <f>VALUE(zeroCO2.wke!L515)</f>
        <v>2.9</v>
      </c>
      <c r="N515" s="14">
        <f>zeroCO2.wke!M515</f>
        <v>2462</v>
      </c>
      <c r="O515" s="14">
        <f>zeroCO2.wke!N515</f>
        <v>2883</v>
      </c>
      <c r="P515" s="14">
        <f>zeroCO2.wke!O515</f>
        <v>3391</v>
      </c>
      <c r="Q515" s="14">
        <f>zeroCO2.wke!P515</f>
        <v>-27.378</v>
      </c>
      <c r="R515" s="14">
        <f>zeroCO2.wke!Q515</f>
        <v>-33.625999999999998</v>
      </c>
    </row>
    <row r="516" spans="1:18" x14ac:dyDescent="0.25">
      <c r="A516" s="13" t="b">
        <f t="shared" si="8"/>
        <v>0</v>
      </c>
      <c r="B516" s="14">
        <f>zeroCO2.wke!A516</f>
        <v>52</v>
      </c>
      <c r="C516" s="14" t="str">
        <f>zeroCO2.wke!B516</f>
        <v>SG-126-37</v>
      </c>
      <c r="D516" s="14">
        <f>VALUE(zeroCO2.wke!C516)</f>
        <v>99</v>
      </c>
      <c r="E516" s="14" t="str">
        <f>zeroCO2.wke!D516</f>
        <v>85932</v>
      </c>
      <c r="F516" s="14" t="str">
        <f>zeroCO2.wke!E516</f>
        <v>05/29/21</v>
      </c>
      <c r="G516" s="14" t="str">
        <f>zeroCO2.wke!F516</f>
        <v>04:43:43</v>
      </c>
      <c r="H516" s="14">
        <f>zeroCO2.wke!G516</f>
        <v>5</v>
      </c>
      <c r="I516" s="14">
        <f>zeroCO2.wke!H516</f>
        <v>210</v>
      </c>
      <c r="J516" s="14">
        <f>zeroCO2.wke!I516</f>
        <v>11.079000000000001</v>
      </c>
      <c r="K516" s="14">
        <f>VALUE(zeroCO2.wke!J516)</f>
        <v>1.7</v>
      </c>
      <c r="L516" s="14">
        <f>VALUE(zeroCO2.wke!K516)</f>
        <v>2.1</v>
      </c>
      <c r="M516" s="14">
        <f>VALUE(zeroCO2.wke!L516)</f>
        <v>2.8</v>
      </c>
      <c r="N516" s="14">
        <f>zeroCO2.wke!M516</f>
        <v>2597</v>
      </c>
      <c r="O516" s="14">
        <f>zeroCO2.wke!N516</f>
        <v>3126</v>
      </c>
      <c r="P516" s="14">
        <f>zeroCO2.wke!O516</f>
        <v>3697</v>
      </c>
      <c r="Q516" s="14">
        <f>zeroCO2.wke!P516</f>
        <v>0.89800000000000002</v>
      </c>
      <c r="R516" s="14">
        <f>zeroCO2.wke!Q516</f>
        <v>-8.4000000000000005E-2</v>
      </c>
    </row>
    <row r="517" spans="1:18" x14ac:dyDescent="0.25">
      <c r="A517" s="13" t="str">
        <f t="shared" si="8"/>
        <v>SG-126-37</v>
      </c>
      <c r="B517" s="14">
        <f>zeroCO2.wke!A517</f>
        <v>52</v>
      </c>
      <c r="C517" s="14" t="str">
        <f>zeroCO2.wke!B517</f>
        <v>SG-126-37</v>
      </c>
      <c r="D517" s="14">
        <f>VALUE(zeroCO2.wke!C517)</f>
        <v>99</v>
      </c>
      <c r="E517" s="14" t="str">
        <f>zeroCO2.wke!D517</f>
        <v>85932</v>
      </c>
      <c r="F517" s="14" t="str">
        <f>zeroCO2.wke!E517</f>
        <v>05/29/21</v>
      </c>
      <c r="G517" s="14" t="str">
        <f>zeroCO2.wke!F517</f>
        <v>04:43:43</v>
      </c>
      <c r="H517" s="14">
        <f>zeroCO2.wke!G517</f>
        <v>6</v>
      </c>
      <c r="I517" s="14">
        <f>zeroCO2.wke!H517</f>
        <v>269.60000000000002</v>
      </c>
      <c r="J517" s="14">
        <f>zeroCO2.wke!I517</f>
        <v>11.098000000000001</v>
      </c>
      <c r="K517" s="14">
        <f>VALUE(zeroCO2.wke!J517)</f>
        <v>2</v>
      </c>
      <c r="L517" s="14">
        <f>VALUE(zeroCO2.wke!K517)</f>
        <v>2.4</v>
      </c>
      <c r="M517" s="14">
        <f>VALUE(zeroCO2.wke!L517)</f>
        <v>3.2</v>
      </c>
      <c r="N517" s="14">
        <f>zeroCO2.wke!M517</f>
        <v>2604</v>
      </c>
      <c r="O517" s="14">
        <f>zeroCO2.wke!N517</f>
        <v>3136</v>
      </c>
      <c r="P517" s="14">
        <f>zeroCO2.wke!O517</f>
        <v>3711</v>
      </c>
      <c r="Q517" s="14">
        <f>zeroCO2.wke!P517</f>
        <v>1.1619999999999999</v>
      </c>
      <c r="R517" s="14">
        <f>zeroCO2.wke!Q517</f>
        <v>0.32</v>
      </c>
    </row>
    <row r="518" spans="1:18" x14ac:dyDescent="0.25">
      <c r="A518" s="13" t="str">
        <f t="shared" si="8"/>
        <v>SG-126-37</v>
      </c>
      <c r="B518" s="14">
        <f>zeroCO2.wke!A518</f>
        <v>52</v>
      </c>
      <c r="C518" s="14" t="str">
        <f>zeroCO2.wke!B518</f>
        <v>SG-126-37</v>
      </c>
      <c r="D518" s="14">
        <f>VALUE(zeroCO2.wke!C518)</f>
        <v>99</v>
      </c>
      <c r="E518" s="14" t="str">
        <f>zeroCO2.wke!D518</f>
        <v>85932</v>
      </c>
      <c r="F518" s="14" t="str">
        <f>zeroCO2.wke!E518</f>
        <v>05/29/21</v>
      </c>
      <c r="G518" s="14" t="str">
        <f>zeroCO2.wke!F518</f>
        <v>04:43:43</v>
      </c>
      <c r="H518" s="14">
        <f>zeroCO2.wke!G518</f>
        <v>7</v>
      </c>
      <c r="I518" s="14">
        <f>zeroCO2.wke!H518</f>
        <v>329.4</v>
      </c>
      <c r="J518" s="14">
        <f>zeroCO2.wke!I518</f>
        <v>10.643000000000001</v>
      </c>
      <c r="K518" s="14">
        <f>VALUE(zeroCO2.wke!J518)</f>
        <v>2.1</v>
      </c>
      <c r="L518" s="14">
        <f>VALUE(zeroCO2.wke!K518)</f>
        <v>2.6</v>
      </c>
      <c r="M518" s="14">
        <f>VALUE(zeroCO2.wke!L518)</f>
        <v>3.4</v>
      </c>
      <c r="N518" s="14">
        <f>zeroCO2.wke!M518</f>
        <v>2504</v>
      </c>
      <c r="O518" s="14">
        <f>zeroCO2.wke!N518</f>
        <v>3016</v>
      </c>
      <c r="P518" s="14">
        <f>zeroCO2.wke!O518</f>
        <v>3561</v>
      </c>
      <c r="Q518" s="14">
        <f>zeroCO2.wke!P518</f>
        <v>1.159</v>
      </c>
      <c r="R518" s="14">
        <f>zeroCO2.wke!Q518</f>
        <v>0.223</v>
      </c>
    </row>
    <row r="519" spans="1:18" x14ac:dyDescent="0.25">
      <c r="A519" s="13" t="str">
        <f t="shared" si="8"/>
        <v>SG-126-37</v>
      </c>
      <c r="B519" s="14">
        <f>zeroCO2.wke!A519</f>
        <v>52</v>
      </c>
      <c r="C519" s="14" t="str">
        <f>zeroCO2.wke!B519</f>
        <v>SG-126-37</v>
      </c>
      <c r="D519" s="14">
        <f>VALUE(zeroCO2.wke!C519)</f>
        <v>99</v>
      </c>
      <c r="E519" s="14" t="str">
        <f>zeroCO2.wke!D519</f>
        <v>85932</v>
      </c>
      <c r="F519" s="14" t="str">
        <f>zeroCO2.wke!E519</f>
        <v>05/29/21</v>
      </c>
      <c r="G519" s="14" t="str">
        <f>zeroCO2.wke!F519</f>
        <v>04:43:43</v>
      </c>
      <c r="H519" s="14">
        <f>zeroCO2.wke!G519</f>
        <v>8</v>
      </c>
      <c r="I519" s="14">
        <f>zeroCO2.wke!H519</f>
        <v>389.2</v>
      </c>
      <c r="J519" s="14">
        <f>zeroCO2.wke!I519</f>
        <v>10.192</v>
      </c>
      <c r="K519" s="14">
        <f>VALUE(zeroCO2.wke!J519)</f>
        <v>2.1</v>
      </c>
      <c r="L519" s="14">
        <f>VALUE(zeroCO2.wke!K519)</f>
        <v>2.6</v>
      </c>
      <c r="M519" s="14">
        <f>VALUE(zeroCO2.wke!L519)</f>
        <v>3.4</v>
      </c>
      <c r="N519" s="14">
        <f>zeroCO2.wke!M519</f>
        <v>2405</v>
      </c>
      <c r="O519" s="14">
        <f>zeroCO2.wke!N519</f>
        <v>2896</v>
      </c>
      <c r="P519" s="14">
        <f>zeroCO2.wke!O519</f>
        <v>3425</v>
      </c>
      <c r="Q519" s="14">
        <f>zeroCO2.wke!P519</f>
        <v>1.165</v>
      </c>
      <c r="R519" s="14">
        <f>zeroCO2.wke!Q519</f>
        <v>0.39700000000000002</v>
      </c>
    </row>
    <row r="520" spans="1:18" x14ac:dyDescent="0.25">
      <c r="A520" s="13" t="str">
        <f t="shared" si="8"/>
        <v>SG-126-37</v>
      </c>
      <c r="B520" s="14">
        <f>zeroCO2.wke!A520</f>
        <v>52</v>
      </c>
      <c r="C520" s="14" t="str">
        <f>zeroCO2.wke!B520</f>
        <v>SG-126-37</v>
      </c>
      <c r="D520" s="14">
        <f>VALUE(zeroCO2.wke!C520)</f>
        <v>99</v>
      </c>
      <c r="E520" s="14" t="str">
        <f>zeroCO2.wke!D520</f>
        <v>85932</v>
      </c>
      <c r="F520" s="14" t="str">
        <f>zeroCO2.wke!E520</f>
        <v>05/29/21</v>
      </c>
      <c r="G520" s="14" t="str">
        <f>zeroCO2.wke!F520</f>
        <v>04:43:43</v>
      </c>
      <c r="H520" s="14">
        <f>zeroCO2.wke!G520</f>
        <v>9</v>
      </c>
      <c r="I520" s="14">
        <f>zeroCO2.wke!H520</f>
        <v>448.7</v>
      </c>
      <c r="J520" s="14">
        <f>zeroCO2.wke!I520</f>
        <v>9.7949999999999999</v>
      </c>
      <c r="K520" s="14">
        <f>VALUE(zeroCO2.wke!J520)</f>
        <v>2.1</v>
      </c>
      <c r="L520" s="14">
        <f>VALUE(zeroCO2.wke!K520)</f>
        <v>2.6</v>
      </c>
      <c r="M520" s="14">
        <f>VALUE(zeroCO2.wke!L520)</f>
        <v>3.4</v>
      </c>
      <c r="N520" s="14">
        <f>zeroCO2.wke!M520</f>
        <v>2312</v>
      </c>
      <c r="O520" s="14">
        <f>zeroCO2.wke!N520</f>
        <v>2784</v>
      </c>
      <c r="P520" s="14">
        <f>zeroCO2.wke!O520</f>
        <v>3291</v>
      </c>
      <c r="Q520" s="14">
        <f>zeroCO2.wke!P520</f>
        <v>1.105</v>
      </c>
      <c r="R520" s="14">
        <f>zeroCO2.wke!Q520</f>
        <v>0.32100000000000001</v>
      </c>
    </row>
    <row r="521" spans="1:18" x14ac:dyDescent="0.25">
      <c r="A521" s="13" t="str">
        <f t="shared" si="8"/>
        <v>SG-126-37</v>
      </c>
      <c r="B521" s="14">
        <f>zeroCO2.wke!A521</f>
        <v>52</v>
      </c>
      <c r="C521" s="14" t="str">
        <f>zeroCO2.wke!B521</f>
        <v>SG-126-37</v>
      </c>
      <c r="D521" s="14">
        <f>VALUE(zeroCO2.wke!C521)</f>
        <v>99</v>
      </c>
      <c r="E521" s="14" t="str">
        <f>zeroCO2.wke!D521</f>
        <v>85932</v>
      </c>
      <c r="F521" s="14" t="str">
        <f>zeroCO2.wke!E521</f>
        <v>05/29/21</v>
      </c>
      <c r="G521" s="14" t="str">
        <f>zeroCO2.wke!F521</f>
        <v>04:43:43</v>
      </c>
      <c r="H521" s="14">
        <f>zeroCO2.wke!G521</f>
        <v>10</v>
      </c>
      <c r="I521" s="14">
        <f>zeroCO2.wke!H521</f>
        <v>508.5</v>
      </c>
      <c r="J521" s="14">
        <f>zeroCO2.wke!I521</f>
        <v>9.4250000000000007</v>
      </c>
      <c r="K521" s="14">
        <f>VALUE(zeroCO2.wke!J521)</f>
        <v>2.1</v>
      </c>
      <c r="L521" s="14">
        <f>VALUE(zeroCO2.wke!K521)</f>
        <v>2.6</v>
      </c>
      <c r="M521" s="14">
        <f>VALUE(zeroCO2.wke!L521)</f>
        <v>3.4</v>
      </c>
      <c r="N521" s="14">
        <f>zeroCO2.wke!M521</f>
        <v>2226</v>
      </c>
      <c r="O521" s="14">
        <f>zeroCO2.wke!N521</f>
        <v>2681</v>
      </c>
      <c r="P521" s="14">
        <f>zeroCO2.wke!O521</f>
        <v>3170</v>
      </c>
      <c r="Q521" s="14">
        <f>zeroCO2.wke!P521</f>
        <v>1.0620000000000001</v>
      </c>
      <c r="R521" s="14">
        <f>zeroCO2.wke!Q521</f>
        <v>0.315</v>
      </c>
    </row>
    <row r="522" spans="1:18" x14ac:dyDescent="0.25">
      <c r="A522" s="13" t="b">
        <f t="shared" si="8"/>
        <v>0</v>
      </c>
      <c r="B522" s="14">
        <f>zeroCO2.wke!A522</f>
        <v>53</v>
      </c>
      <c r="C522" s="14" t="str">
        <f>zeroCO2.wke!B522</f>
        <v>SG-126-38</v>
      </c>
      <c r="D522" s="14">
        <f>VALUE(zeroCO2.wke!C522)</f>
        <v>98</v>
      </c>
      <c r="E522" s="14" t="str">
        <f>zeroCO2.wke!D522</f>
        <v>85933</v>
      </c>
      <c r="F522" s="14" t="str">
        <f>zeroCO2.wke!E522</f>
        <v>05/29/21</v>
      </c>
      <c r="G522" s="14" t="str">
        <f>zeroCO2.wke!F522</f>
        <v>04:56:22</v>
      </c>
      <c r="H522" s="14">
        <f>zeroCO2.wke!G522</f>
        <v>1</v>
      </c>
      <c r="I522" s="14">
        <f>zeroCO2.wke!H522</f>
        <v>27.2</v>
      </c>
      <c r="J522" s="14">
        <f>zeroCO2.wke!I522</f>
        <v>44.600999999999999</v>
      </c>
      <c r="K522" s="14">
        <f>VALUE(zeroCO2.wke!J522)</f>
        <v>1.5</v>
      </c>
      <c r="L522" s="14">
        <f>VALUE(zeroCO2.wke!K522)</f>
        <v>1.8</v>
      </c>
      <c r="M522" s="14">
        <f>VALUE(zeroCO2.wke!L522)</f>
        <v>2.4</v>
      </c>
      <c r="N522" s="14">
        <f>zeroCO2.wke!M522</f>
        <v>2463</v>
      </c>
      <c r="O522" s="14">
        <f>zeroCO2.wke!N522</f>
        <v>2884</v>
      </c>
      <c r="P522" s="14">
        <f>zeroCO2.wke!O522</f>
        <v>3393</v>
      </c>
      <c r="Q522" s="14">
        <f>zeroCO2.wke!P522</f>
        <v>-27.303999999999998</v>
      </c>
      <c r="R522" s="14">
        <f>zeroCO2.wke!Q522</f>
        <v>-33.582999999999998</v>
      </c>
    </row>
    <row r="523" spans="1:18" x14ac:dyDescent="0.25">
      <c r="A523" s="13" t="b">
        <f t="shared" si="8"/>
        <v>0</v>
      </c>
      <c r="B523" s="14">
        <f>zeroCO2.wke!A523</f>
        <v>53</v>
      </c>
      <c r="C523" s="14" t="str">
        <f>zeroCO2.wke!B523</f>
        <v>SG-126-38</v>
      </c>
      <c r="D523" s="14">
        <f>VALUE(zeroCO2.wke!C523)</f>
        <v>98</v>
      </c>
      <c r="E523" s="14" t="str">
        <f>zeroCO2.wke!D523</f>
        <v>85933</v>
      </c>
      <c r="F523" s="14" t="str">
        <f>zeroCO2.wke!E523</f>
        <v>05/29/21</v>
      </c>
      <c r="G523" s="14" t="str">
        <f>zeroCO2.wke!F523</f>
        <v>04:56:22</v>
      </c>
      <c r="H523" s="14">
        <f>zeroCO2.wke!G523</f>
        <v>2</v>
      </c>
      <c r="I523" s="14">
        <f>zeroCO2.wke!H523</f>
        <v>72.900000000000006</v>
      </c>
      <c r="J523" s="14">
        <f>zeroCO2.wke!I523</f>
        <v>44.8</v>
      </c>
      <c r="K523" s="14">
        <f>VALUE(zeroCO2.wke!J523)</f>
        <v>1.8</v>
      </c>
      <c r="L523" s="14">
        <f>VALUE(zeroCO2.wke!K523)</f>
        <v>2.1</v>
      </c>
      <c r="M523" s="14">
        <f>VALUE(zeroCO2.wke!L523)</f>
        <v>2.8</v>
      </c>
      <c r="N523" s="14">
        <f>zeroCO2.wke!M523</f>
        <v>2463</v>
      </c>
      <c r="O523" s="14">
        <f>zeroCO2.wke!N523</f>
        <v>2885</v>
      </c>
      <c r="P523" s="14">
        <f>zeroCO2.wke!O523</f>
        <v>3394</v>
      </c>
      <c r="Q523" s="14">
        <f>zeroCO2.wke!P523</f>
        <v>-27.349</v>
      </c>
      <c r="R523" s="14">
        <f>zeroCO2.wke!Q523</f>
        <v>-33.575000000000003</v>
      </c>
    </row>
    <row r="524" spans="1:18" x14ac:dyDescent="0.25">
      <c r="A524" s="13" t="b">
        <f t="shared" si="8"/>
        <v>0</v>
      </c>
      <c r="B524" s="14">
        <f>zeroCO2.wke!A524</f>
        <v>53</v>
      </c>
      <c r="C524" s="14" t="str">
        <f>zeroCO2.wke!B524</f>
        <v>SG-126-38</v>
      </c>
      <c r="D524" s="14">
        <f>VALUE(zeroCO2.wke!C524)</f>
        <v>98</v>
      </c>
      <c r="E524" s="14" t="str">
        <f>zeroCO2.wke!D524</f>
        <v>85933</v>
      </c>
      <c r="F524" s="14" t="str">
        <f>zeroCO2.wke!E524</f>
        <v>05/29/21</v>
      </c>
      <c r="G524" s="14" t="str">
        <f>zeroCO2.wke!F524</f>
        <v>04:56:22</v>
      </c>
      <c r="H524" s="14">
        <f>zeroCO2.wke!G524</f>
        <v>3</v>
      </c>
      <c r="I524" s="14">
        <f>zeroCO2.wke!H524</f>
        <v>118.7</v>
      </c>
      <c r="J524" s="14">
        <f>zeroCO2.wke!I524</f>
        <v>44.76</v>
      </c>
      <c r="K524" s="14">
        <f>VALUE(zeroCO2.wke!J524)</f>
        <v>1.8</v>
      </c>
      <c r="L524" s="14">
        <f>VALUE(zeroCO2.wke!K524)</f>
        <v>2.2000000000000002</v>
      </c>
      <c r="M524" s="14">
        <f>VALUE(zeroCO2.wke!L524)</f>
        <v>2.9</v>
      </c>
      <c r="N524" s="14">
        <f>zeroCO2.wke!M524</f>
        <v>2460</v>
      </c>
      <c r="O524" s="14">
        <f>zeroCO2.wke!N524</f>
        <v>2881</v>
      </c>
      <c r="P524" s="14">
        <f>zeroCO2.wke!O524</f>
        <v>3389</v>
      </c>
      <c r="Q524" s="14">
        <f>zeroCO2.wke!P524</f>
        <v>-27.35</v>
      </c>
      <c r="R524" s="14">
        <f>zeroCO2.wke!Q524</f>
        <v>-33.6</v>
      </c>
    </row>
    <row r="525" spans="1:18" x14ac:dyDescent="0.25">
      <c r="A525" s="13" t="b">
        <f t="shared" si="8"/>
        <v>0</v>
      </c>
      <c r="B525" s="14">
        <f>zeroCO2.wke!A525</f>
        <v>53</v>
      </c>
      <c r="C525" s="14" t="str">
        <f>zeroCO2.wke!B525</f>
        <v>SG-126-38</v>
      </c>
      <c r="D525" s="14">
        <f>VALUE(zeroCO2.wke!C525)</f>
        <v>98</v>
      </c>
      <c r="E525" s="14" t="str">
        <f>zeroCO2.wke!D525</f>
        <v>85933</v>
      </c>
      <c r="F525" s="14" t="str">
        <f>zeroCO2.wke!E525</f>
        <v>05/29/21</v>
      </c>
      <c r="G525" s="14" t="str">
        <f>zeroCO2.wke!F525</f>
        <v>04:56:22</v>
      </c>
      <c r="H525" s="14">
        <f>zeroCO2.wke!G525</f>
        <v>4</v>
      </c>
      <c r="I525" s="14">
        <f>zeroCO2.wke!H525</f>
        <v>164.5</v>
      </c>
      <c r="J525" s="14">
        <f>zeroCO2.wke!I525</f>
        <v>44.79</v>
      </c>
      <c r="K525" s="14">
        <f>VALUE(zeroCO2.wke!J525)</f>
        <v>1.8</v>
      </c>
      <c r="L525" s="14">
        <f>VALUE(zeroCO2.wke!K525)</f>
        <v>2.2000000000000002</v>
      </c>
      <c r="M525" s="14">
        <f>VALUE(zeroCO2.wke!L525)</f>
        <v>2.9</v>
      </c>
      <c r="N525" s="14">
        <f>zeroCO2.wke!M525</f>
        <v>2464</v>
      </c>
      <c r="O525" s="14">
        <f>zeroCO2.wke!N525</f>
        <v>2886</v>
      </c>
      <c r="P525" s="14">
        <f>zeroCO2.wke!O525</f>
        <v>3394</v>
      </c>
      <c r="Q525" s="14">
        <f>zeroCO2.wke!P525</f>
        <v>-27.387</v>
      </c>
      <c r="R525" s="14">
        <f>zeroCO2.wke!Q525</f>
        <v>-33.566000000000003</v>
      </c>
    </row>
    <row r="526" spans="1:18" x14ac:dyDescent="0.25">
      <c r="A526" s="13" t="b">
        <f t="shared" si="8"/>
        <v>0</v>
      </c>
      <c r="B526" s="14">
        <f>zeroCO2.wke!A526</f>
        <v>53</v>
      </c>
      <c r="C526" s="14" t="str">
        <f>zeroCO2.wke!B526</f>
        <v>SG-126-38</v>
      </c>
      <c r="D526" s="14">
        <f>VALUE(zeroCO2.wke!C526)</f>
        <v>98</v>
      </c>
      <c r="E526" s="14" t="str">
        <f>zeroCO2.wke!D526</f>
        <v>85933</v>
      </c>
      <c r="F526" s="14" t="str">
        <f>zeroCO2.wke!E526</f>
        <v>05/29/21</v>
      </c>
      <c r="G526" s="14" t="str">
        <f>zeroCO2.wke!F526</f>
        <v>04:56:22</v>
      </c>
      <c r="H526" s="14">
        <f>zeroCO2.wke!G526</f>
        <v>5</v>
      </c>
      <c r="I526" s="14">
        <f>zeroCO2.wke!H526</f>
        <v>210</v>
      </c>
      <c r="J526" s="14">
        <f>zeroCO2.wke!I526</f>
        <v>15.897</v>
      </c>
      <c r="K526" s="14">
        <f>VALUE(zeroCO2.wke!J526)</f>
        <v>1.8</v>
      </c>
      <c r="L526" s="14">
        <f>VALUE(zeroCO2.wke!K526)</f>
        <v>2.1</v>
      </c>
      <c r="M526" s="14">
        <f>VALUE(zeroCO2.wke!L526)</f>
        <v>2.9</v>
      </c>
      <c r="N526" s="14">
        <f>zeroCO2.wke!M526</f>
        <v>3730</v>
      </c>
      <c r="O526" s="14">
        <f>zeroCO2.wke!N526</f>
        <v>4492</v>
      </c>
      <c r="P526" s="14">
        <f>zeroCO2.wke!O526</f>
        <v>5325</v>
      </c>
      <c r="Q526" s="14">
        <f>zeroCO2.wke!P526</f>
        <v>1.254</v>
      </c>
      <c r="R526" s="14">
        <f>zeroCO2.wke!Q526</f>
        <v>1.6279999999999999</v>
      </c>
    </row>
    <row r="527" spans="1:18" x14ac:dyDescent="0.25">
      <c r="A527" s="13" t="str">
        <f t="shared" si="8"/>
        <v>SG-126-38</v>
      </c>
      <c r="B527" s="14">
        <f>zeroCO2.wke!A527</f>
        <v>53</v>
      </c>
      <c r="C527" s="14" t="str">
        <f>zeroCO2.wke!B527</f>
        <v>SG-126-38</v>
      </c>
      <c r="D527" s="14">
        <f>VALUE(zeroCO2.wke!C527)</f>
        <v>98</v>
      </c>
      <c r="E527" s="14" t="str">
        <f>zeroCO2.wke!D527</f>
        <v>85933</v>
      </c>
      <c r="F527" s="14" t="str">
        <f>zeroCO2.wke!E527</f>
        <v>05/29/21</v>
      </c>
      <c r="G527" s="14" t="str">
        <f>zeroCO2.wke!F527</f>
        <v>04:56:22</v>
      </c>
      <c r="H527" s="14">
        <f>zeroCO2.wke!G527</f>
        <v>6</v>
      </c>
      <c r="I527" s="14">
        <f>zeroCO2.wke!H527</f>
        <v>269.60000000000002</v>
      </c>
      <c r="J527" s="14">
        <f>zeroCO2.wke!I527</f>
        <v>15.88</v>
      </c>
      <c r="K527" s="14">
        <f>VALUE(zeroCO2.wke!J527)</f>
        <v>2.2999999999999998</v>
      </c>
      <c r="L527" s="14">
        <f>VALUE(zeroCO2.wke!K527)</f>
        <v>2.8</v>
      </c>
      <c r="M527" s="14">
        <f>VALUE(zeroCO2.wke!L527)</f>
        <v>3.6</v>
      </c>
      <c r="N527" s="14">
        <f>zeroCO2.wke!M527</f>
        <v>3730</v>
      </c>
      <c r="O527" s="14">
        <f>zeroCO2.wke!N527</f>
        <v>4494</v>
      </c>
      <c r="P527" s="14">
        <f>zeroCO2.wke!O527</f>
        <v>5314</v>
      </c>
      <c r="Q527" s="14">
        <f>zeroCO2.wke!P527</f>
        <v>1.3360000000000001</v>
      </c>
      <c r="R527" s="14">
        <f>zeroCO2.wke!Q527</f>
        <v>2.0059999999999998</v>
      </c>
    </row>
    <row r="528" spans="1:18" x14ac:dyDescent="0.25">
      <c r="A528" s="13" t="str">
        <f t="shared" si="8"/>
        <v>SG-126-38</v>
      </c>
      <c r="B528" s="14">
        <f>zeroCO2.wke!A528</f>
        <v>53</v>
      </c>
      <c r="C528" s="14" t="str">
        <f>zeroCO2.wke!B528</f>
        <v>SG-126-38</v>
      </c>
      <c r="D528" s="14">
        <f>VALUE(zeroCO2.wke!C528)</f>
        <v>98</v>
      </c>
      <c r="E528" s="14" t="str">
        <f>zeroCO2.wke!D528</f>
        <v>85933</v>
      </c>
      <c r="F528" s="14" t="str">
        <f>zeroCO2.wke!E528</f>
        <v>05/29/21</v>
      </c>
      <c r="G528" s="14" t="str">
        <f>zeroCO2.wke!F528</f>
        <v>04:56:22</v>
      </c>
      <c r="H528" s="14">
        <f>zeroCO2.wke!G528</f>
        <v>7</v>
      </c>
      <c r="I528" s="14">
        <f>zeroCO2.wke!H528</f>
        <v>329.4</v>
      </c>
      <c r="J528" s="14">
        <f>zeroCO2.wke!I528</f>
        <v>15.276</v>
      </c>
      <c r="K528" s="14">
        <f>VALUE(zeroCO2.wke!J528)</f>
        <v>2.4</v>
      </c>
      <c r="L528" s="14">
        <f>VALUE(zeroCO2.wke!K528)</f>
        <v>2.9</v>
      </c>
      <c r="M528" s="14">
        <f>VALUE(zeroCO2.wke!L528)</f>
        <v>3.8</v>
      </c>
      <c r="N528" s="14">
        <f>zeroCO2.wke!M528</f>
        <v>3591</v>
      </c>
      <c r="O528" s="14">
        <f>zeroCO2.wke!N528</f>
        <v>4326</v>
      </c>
      <c r="P528" s="14">
        <f>zeroCO2.wke!O528</f>
        <v>5119</v>
      </c>
      <c r="Q528" s="14">
        <f>zeroCO2.wke!P528</f>
        <v>1.3260000000000001</v>
      </c>
      <c r="R528" s="14">
        <f>zeroCO2.wke!Q528</f>
        <v>1.9710000000000001</v>
      </c>
    </row>
    <row r="529" spans="1:18" x14ac:dyDescent="0.25">
      <c r="A529" s="13" t="str">
        <f t="shared" si="8"/>
        <v>SG-126-38</v>
      </c>
      <c r="B529" s="14">
        <f>zeroCO2.wke!A529</f>
        <v>53</v>
      </c>
      <c r="C529" s="14" t="str">
        <f>zeroCO2.wke!B529</f>
        <v>SG-126-38</v>
      </c>
      <c r="D529" s="14">
        <f>VALUE(zeroCO2.wke!C529)</f>
        <v>98</v>
      </c>
      <c r="E529" s="14" t="str">
        <f>zeroCO2.wke!D529</f>
        <v>85933</v>
      </c>
      <c r="F529" s="14" t="str">
        <f>zeroCO2.wke!E529</f>
        <v>05/29/21</v>
      </c>
      <c r="G529" s="14" t="str">
        <f>zeroCO2.wke!F529</f>
        <v>04:56:22</v>
      </c>
      <c r="H529" s="14">
        <f>zeroCO2.wke!G529</f>
        <v>8</v>
      </c>
      <c r="I529" s="14">
        <f>zeroCO2.wke!H529</f>
        <v>389.2</v>
      </c>
      <c r="J529" s="14">
        <f>zeroCO2.wke!I529</f>
        <v>14.679</v>
      </c>
      <c r="K529" s="14">
        <f>VALUE(zeroCO2.wke!J529)</f>
        <v>2.5</v>
      </c>
      <c r="L529" s="14">
        <f>VALUE(zeroCO2.wke!K529)</f>
        <v>3</v>
      </c>
      <c r="M529" s="14">
        <f>VALUE(zeroCO2.wke!L529)</f>
        <v>3.9</v>
      </c>
      <c r="N529" s="14">
        <f>zeroCO2.wke!M529</f>
        <v>3455</v>
      </c>
      <c r="O529" s="14">
        <f>zeroCO2.wke!N529</f>
        <v>4161</v>
      </c>
      <c r="P529" s="14">
        <f>zeroCO2.wke!O529</f>
        <v>4931</v>
      </c>
      <c r="Q529" s="14">
        <f>zeroCO2.wke!P529</f>
        <v>1.3160000000000001</v>
      </c>
      <c r="R529" s="14">
        <f>zeroCO2.wke!Q529</f>
        <v>2.016</v>
      </c>
    </row>
    <row r="530" spans="1:18" x14ac:dyDescent="0.25">
      <c r="A530" s="13" t="str">
        <f t="shared" si="8"/>
        <v>SG-126-38</v>
      </c>
      <c r="B530" s="14">
        <f>zeroCO2.wke!A530</f>
        <v>53</v>
      </c>
      <c r="C530" s="14" t="str">
        <f>zeroCO2.wke!B530</f>
        <v>SG-126-38</v>
      </c>
      <c r="D530" s="14">
        <f>VALUE(zeroCO2.wke!C530)</f>
        <v>98</v>
      </c>
      <c r="E530" s="14" t="str">
        <f>zeroCO2.wke!D530</f>
        <v>85933</v>
      </c>
      <c r="F530" s="14" t="str">
        <f>zeroCO2.wke!E530</f>
        <v>05/29/21</v>
      </c>
      <c r="G530" s="14" t="str">
        <f>zeroCO2.wke!F530</f>
        <v>04:56:22</v>
      </c>
      <c r="H530" s="14">
        <f>zeroCO2.wke!G530</f>
        <v>9</v>
      </c>
      <c r="I530" s="14">
        <f>zeroCO2.wke!H530</f>
        <v>448.7</v>
      </c>
      <c r="J530" s="14">
        <f>zeroCO2.wke!I530</f>
        <v>14.102</v>
      </c>
      <c r="K530" s="14">
        <f>VALUE(zeroCO2.wke!J530)</f>
        <v>2.5</v>
      </c>
      <c r="L530" s="14">
        <f>VALUE(zeroCO2.wke!K530)</f>
        <v>3</v>
      </c>
      <c r="M530" s="14">
        <f>VALUE(zeroCO2.wke!L530)</f>
        <v>4</v>
      </c>
      <c r="N530" s="14">
        <f>zeroCO2.wke!M530</f>
        <v>3324</v>
      </c>
      <c r="O530" s="14">
        <f>zeroCO2.wke!N530</f>
        <v>4005</v>
      </c>
      <c r="P530" s="14">
        <f>zeroCO2.wke!O530</f>
        <v>4739</v>
      </c>
      <c r="Q530" s="14">
        <f>zeroCO2.wke!P530</f>
        <v>1.296</v>
      </c>
      <c r="R530" s="14">
        <f>zeroCO2.wke!Q530</f>
        <v>2.0009999999999999</v>
      </c>
    </row>
    <row r="531" spans="1:18" x14ac:dyDescent="0.25">
      <c r="A531" s="13" t="str">
        <f t="shared" si="8"/>
        <v>SG-126-38</v>
      </c>
      <c r="B531" s="14">
        <f>zeroCO2.wke!A531</f>
        <v>53</v>
      </c>
      <c r="C531" s="14" t="str">
        <f>zeroCO2.wke!B531</f>
        <v>SG-126-38</v>
      </c>
      <c r="D531" s="14">
        <f>VALUE(zeroCO2.wke!C531)</f>
        <v>98</v>
      </c>
      <c r="E531" s="14" t="str">
        <f>zeroCO2.wke!D531</f>
        <v>85933</v>
      </c>
      <c r="F531" s="14" t="str">
        <f>zeroCO2.wke!E531</f>
        <v>05/29/21</v>
      </c>
      <c r="G531" s="14" t="str">
        <f>zeroCO2.wke!F531</f>
        <v>04:56:22</v>
      </c>
      <c r="H531" s="14">
        <f>zeroCO2.wke!G531</f>
        <v>10</v>
      </c>
      <c r="I531" s="14">
        <f>zeroCO2.wke!H531</f>
        <v>508.5</v>
      </c>
      <c r="J531" s="14">
        <f>zeroCO2.wke!I531</f>
        <v>13.57</v>
      </c>
      <c r="K531" s="14">
        <f>VALUE(zeroCO2.wke!J531)</f>
        <v>2.5</v>
      </c>
      <c r="L531" s="14">
        <f>VALUE(zeroCO2.wke!K531)</f>
        <v>3</v>
      </c>
      <c r="M531" s="14">
        <f>VALUE(zeroCO2.wke!L531)</f>
        <v>4</v>
      </c>
      <c r="N531" s="14">
        <f>zeroCO2.wke!M531</f>
        <v>3202</v>
      </c>
      <c r="O531" s="14">
        <f>zeroCO2.wke!N531</f>
        <v>3856</v>
      </c>
      <c r="P531" s="14">
        <f>zeroCO2.wke!O531</f>
        <v>4567</v>
      </c>
      <c r="Q531" s="14">
        <f>zeroCO2.wke!P531</f>
        <v>1.333</v>
      </c>
      <c r="R531" s="14">
        <f>zeroCO2.wke!Q531</f>
        <v>1.9690000000000001</v>
      </c>
    </row>
    <row r="532" spans="1:18" x14ac:dyDescent="0.25">
      <c r="A532" s="13" t="b">
        <f t="shared" si="8"/>
        <v>0</v>
      </c>
      <c r="B532" s="14">
        <f>zeroCO2.wke!A532</f>
        <v>54</v>
      </c>
      <c r="C532" s="14" t="str">
        <f>zeroCO2.wke!B532</f>
        <v>SG-126-39</v>
      </c>
      <c r="D532" s="14">
        <f>VALUE(zeroCO2.wke!C532)</f>
        <v>77</v>
      </c>
      <c r="E532" s="14" t="str">
        <f>zeroCO2.wke!D532</f>
        <v>85934</v>
      </c>
      <c r="F532" s="14" t="str">
        <f>zeroCO2.wke!E532</f>
        <v>05/29/21</v>
      </c>
      <c r="G532" s="14" t="str">
        <f>zeroCO2.wke!F532</f>
        <v>05:08:59</v>
      </c>
      <c r="H532" s="14">
        <f>zeroCO2.wke!G532</f>
        <v>1</v>
      </c>
      <c r="I532" s="14">
        <f>zeroCO2.wke!H532</f>
        <v>27.2</v>
      </c>
      <c r="J532" s="14">
        <f>zeroCO2.wke!I532</f>
        <v>44.545000000000002</v>
      </c>
      <c r="K532" s="14">
        <f>VALUE(zeroCO2.wke!J532)</f>
        <v>1.5</v>
      </c>
      <c r="L532" s="14">
        <f>VALUE(zeroCO2.wke!K532)</f>
        <v>1.8</v>
      </c>
      <c r="M532" s="14">
        <f>VALUE(zeroCO2.wke!L532)</f>
        <v>2.5</v>
      </c>
      <c r="N532" s="14">
        <f>zeroCO2.wke!M532</f>
        <v>2462</v>
      </c>
      <c r="O532" s="14">
        <f>zeroCO2.wke!N532</f>
        <v>2884</v>
      </c>
      <c r="P532" s="14">
        <f>zeroCO2.wke!O532</f>
        <v>3392</v>
      </c>
      <c r="Q532" s="14">
        <f>zeroCO2.wke!P532</f>
        <v>-27.263999999999999</v>
      </c>
      <c r="R532" s="14">
        <f>zeroCO2.wke!Q532</f>
        <v>-33.542999999999999</v>
      </c>
    </row>
    <row r="533" spans="1:18" x14ac:dyDescent="0.25">
      <c r="A533" s="13" t="b">
        <f t="shared" si="8"/>
        <v>0</v>
      </c>
      <c r="B533" s="14">
        <f>zeroCO2.wke!A533</f>
        <v>54</v>
      </c>
      <c r="C533" s="14" t="str">
        <f>zeroCO2.wke!B533</f>
        <v>SG-126-39</v>
      </c>
      <c r="D533" s="14">
        <f>VALUE(zeroCO2.wke!C533)</f>
        <v>77</v>
      </c>
      <c r="E533" s="14" t="str">
        <f>zeroCO2.wke!D533</f>
        <v>85934</v>
      </c>
      <c r="F533" s="14" t="str">
        <f>zeroCO2.wke!E533</f>
        <v>05/29/21</v>
      </c>
      <c r="G533" s="14" t="str">
        <f>zeroCO2.wke!F533</f>
        <v>05:08:59</v>
      </c>
      <c r="H533" s="14">
        <f>zeroCO2.wke!G533</f>
        <v>2</v>
      </c>
      <c r="I533" s="14">
        <f>zeroCO2.wke!H533</f>
        <v>72.900000000000006</v>
      </c>
      <c r="J533" s="14">
        <f>zeroCO2.wke!I533</f>
        <v>44.746000000000002</v>
      </c>
      <c r="K533" s="14">
        <f>VALUE(zeroCO2.wke!J533)</f>
        <v>1.8</v>
      </c>
      <c r="L533" s="14">
        <f>VALUE(zeroCO2.wke!K533)</f>
        <v>2.2000000000000002</v>
      </c>
      <c r="M533" s="14">
        <f>VALUE(zeroCO2.wke!L533)</f>
        <v>2.9</v>
      </c>
      <c r="N533" s="14">
        <f>zeroCO2.wke!M533</f>
        <v>2457</v>
      </c>
      <c r="O533" s="14">
        <f>zeroCO2.wke!N533</f>
        <v>2878</v>
      </c>
      <c r="P533" s="14">
        <f>zeroCO2.wke!O533</f>
        <v>3385</v>
      </c>
      <c r="Q533" s="14">
        <f>zeroCO2.wke!P533</f>
        <v>-27.350999999999999</v>
      </c>
      <c r="R533" s="14">
        <f>zeroCO2.wke!Q533</f>
        <v>-33.581000000000003</v>
      </c>
    </row>
    <row r="534" spans="1:18" x14ac:dyDescent="0.25">
      <c r="A534" s="13" t="b">
        <f t="shared" si="8"/>
        <v>0</v>
      </c>
      <c r="B534" s="14">
        <f>zeroCO2.wke!A534</f>
        <v>54</v>
      </c>
      <c r="C534" s="14" t="str">
        <f>zeroCO2.wke!B534</f>
        <v>SG-126-39</v>
      </c>
      <c r="D534" s="14">
        <f>VALUE(zeroCO2.wke!C534)</f>
        <v>77</v>
      </c>
      <c r="E534" s="14" t="str">
        <f>zeroCO2.wke!D534</f>
        <v>85934</v>
      </c>
      <c r="F534" s="14" t="str">
        <f>zeroCO2.wke!E534</f>
        <v>05/29/21</v>
      </c>
      <c r="G534" s="14" t="str">
        <f>zeroCO2.wke!F534</f>
        <v>05:08:59</v>
      </c>
      <c r="H534" s="14">
        <f>zeroCO2.wke!G534</f>
        <v>3</v>
      </c>
      <c r="I534" s="14">
        <f>zeroCO2.wke!H534</f>
        <v>118.7</v>
      </c>
      <c r="J534" s="14">
        <f>zeroCO2.wke!I534</f>
        <v>44.779000000000003</v>
      </c>
      <c r="K534" s="14">
        <f>VALUE(zeroCO2.wke!J534)</f>
        <v>1.9</v>
      </c>
      <c r="L534" s="14">
        <f>VALUE(zeroCO2.wke!K534)</f>
        <v>2.2000000000000002</v>
      </c>
      <c r="M534" s="14">
        <f>VALUE(zeroCO2.wke!L534)</f>
        <v>3</v>
      </c>
      <c r="N534" s="14">
        <f>zeroCO2.wke!M534</f>
        <v>2459</v>
      </c>
      <c r="O534" s="14">
        <f>zeroCO2.wke!N534</f>
        <v>2880</v>
      </c>
      <c r="P534" s="14">
        <f>zeroCO2.wke!O534</f>
        <v>3388</v>
      </c>
      <c r="Q534" s="14">
        <f>zeroCO2.wke!P534</f>
        <v>-27.35</v>
      </c>
      <c r="R534" s="14">
        <f>zeroCO2.wke!Q534</f>
        <v>-33.6</v>
      </c>
    </row>
    <row r="535" spans="1:18" x14ac:dyDescent="0.25">
      <c r="A535" s="13" t="b">
        <f t="shared" si="8"/>
        <v>0</v>
      </c>
      <c r="B535" s="14">
        <f>zeroCO2.wke!A535</f>
        <v>54</v>
      </c>
      <c r="C535" s="14" t="str">
        <f>zeroCO2.wke!B535</f>
        <v>SG-126-39</v>
      </c>
      <c r="D535" s="14">
        <f>VALUE(zeroCO2.wke!C535)</f>
        <v>77</v>
      </c>
      <c r="E535" s="14" t="str">
        <f>zeroCO2.wke!D535</f>
        <v>85934</v>
      </c>
      <c r="F535" s="14" t="str">
        <f>zeroCO2.wke!E535</f>
        <v>05/29/21</v>
      </c>
      <c r="G535" s="14" t="str">
        <f>zeroCO2.wke!F535</f>
        <v>05:08:59</v>
      </c>
      <c r="H535" s="14">
        <f>zeroCO2.wke!G535</f>
        <v>4</v>
      </c>
      <c r="I535" s="14">
        <f>zeroCO2.wke!H535</f>
        <v>164.5</v>
      </c>
      <c r="J535" s="14">
        <f>zeroCO2.wke!I535</f>
        <v>44.758000000000003</v>
      </c>
      <c r="K535" s="14">
        <f>VALUE(zeroCO2.wke!J535)</f>
        <v>1.9</v>
      </c>
      <c r="L535" s="14">
        <f>VALUE(zeroCO2.wke!K535)</f>
        <v>2.2999999999999998</v>
      </c>
      <c r="M535" s="14">
        <f>VALUE(zeroCO2.wke!L535)</f>
        <v>3</v>
      </c>
      <c r="N535" s="14">
        <f>zeroCO2.wke!M535</f>
        <v>2457</v>
      </c>
      <c r="O535" s="14">
        <f>zeroCO2.wke!N535</f>
        <v>2877</v>
      </c>
      <c r="P535" s="14">
        <f>zeroCO2.wke!O535</f>
        <v>3385</v>
      </c>
      <c r="Q535" s="14">
        <f>zeroCO2.wke!P535</f>
        <v>-27.353000000000002</v>
      </c>
      <c r="R535" s="14">
        <f>zeroCO2.wke!Q535</f>
        <v>-33.597000000000001</v>
      </c>
    </row>
    <row r="536" spans="1:18" x14ac:dyDescent="0.25">
      <c r="A536" s="13" t="b">
        <f t="shared" si="8"/>
        <v>0</v>
      </c>
      <c r="B536" s="14">
        <f>zeroCO2.wke!A536</f>
        <v>54</v>
      </c>
      <c r="C536" s="14" t="str">
        <f>zeroCO2.wke!B536</f>
        <v>SG-126-39</v>
      </c>
      <c r="D536" s="14">
        <f>VALUE(zeroCO2.wke!C536)</f>
        <v>77</v>
      </c>
      <c r="E536" s="14" t="str">
        <f>zeroCO2.wke!D536</f>
        <v>85934</v>
      </c>
      <c r="F536" s="14" t="str">
        <f>zeroCO2.wke!E536</f>
        <v>05/29/21</v>
      </c>
      <c r="G536" s="14" t="str">
        <f>zeroCO2.wke!F536</f>
        <v>05:08:59</v>
      </c>
      <c r="H536" s="14">
        <f>zeroCO2.wke!G536</f>
        <v>5</v>
      </c>
      <c r="I536" s="14">
        <f>zeroCO2.wke!H536</f>
        <v>210</v>
      </c>
      <c r="J536" s="14">
        <f>zeroCO2.wke!I536</f>
        <v>11.86</v>
      </c>
      <c r="K536" s="14">
        <f>VALUE(zeroCO2.wke!J536)</f>
        <v>1.8</v>
      </c>
      <c r="L536" s="14">
        <f>VALUE(zeroCO2.wke!K536)</f>
        <v>2.1</v>
      </c>
      <c r="M536" s="14">
        <f>VALUE(zeroCO2.wke!L536)</f>
        <v>2.9</v>
      </c>
      <c r="N536" s="14">
        <f>zeroCO2.wke!M536</f>
        <v>2771</v>
      </c>
      <c r="O536" s="14">
        <f>zeroCO2.wke!N536</f>
        <v>3335</v>
      </c>
      <c r="P536" s="14">
        <f>zeroCO2.wke!O536</f>
        <v>3952</v>
      </c>
      <c r="Q536" s="14">
        <f>zeroCO2.wke!P536</f>
        <v>0.78100000000000003</v>
      </c>
      <c r="R536" s="14">
        <f>zeroCO2.wke!Q536</f>
        <v>1.337</v>
      </c>
    </row>
    <row r="537" spans="1:18" x14ac:dyDescent="0.25">
      <c r="A537" s="13" t="str">
        <f t="shared" si="8"/>
        <v>SG-126-39</v>
      </c>
      <c r="B537" s="14">
        <f>zeroCO2.wke!A537</f>
        <v>54</v>
      </c>
      <c r="C537" s="14" t="str">
        <f>zeroCO2.wke!B537</f>
        <v>SG-126-39</v>
      </c>
      <c r="D537" s="14">
        <f>VALUE(zeroCO2.wke!C537)</f>
        <v>77</v>
      </c>
      <c r="E537" s="14" t="str">
        <f>zeroCO2.wke!D537</f>
        <v>85934</v>
      </c>
      <c r="F537" s="14" t="str">
        <f>zeroCO2.wke!E537</f>
        <v>05/29/21</v>
      </c>
      <c r="G537" s="14" t="str">
        <f>zeroCO2.wke!F537</f>
        <v>05:08:59</v>
      </c>
      <c r="H537" s="14">
        <f>zeroCO2.wke!G537</f>
        <v>6</v>
      </c>
      <c r="I537" s="14">
        <f>zeroCO2.wke!H537</f>
        <v>269.60000000000002</v>
      </c>
      <c r="J537" s="14">
        <f>zeroCO2.wke!I537</f>
        <v>11.83</v>
      </c>
      <c r="K537" s="14">
        <f>VALUE(zeroCO2.wke!J537)</f>
        <v>2.1</v>
      </c>
      <c r="L537" s="14">
        <f>VALUE(zeroCO2.wke!K537)</f>
        <v>2.5</v>
      </c>
      <c r="M537" s="14">
        <f>VALUE(zeroCO2.wke!L537)</f>
        <v>3.4</v>
      </c>
      <c r="N537" s="14">
        <f>zeroCO2.wke!M537</f>
        <v>2773</v>
      </c>
      <c r="O537" s="14">
        <f>zeroCO2.wke!N537</f>
        <v>3339</v>
      </c>
      <c r="P537" s="14">
        <f>zeroCO2.wke!O537</f>
        <v>3952</v>
      </c>
      <c r="Q537" s="14">
        <f>zeroCO2.wke!P537</f>
        <v>0.96099999999999997</v>
      </c>
      <c r="R537" s="14">
        <f>zeroCO2.wke!Q537</f>
        <v>1.7709999999999999</v>
      </c>
    </row>
    <row r="538" spans="1:18" x14ac:dyDescent="0.25">
      <c r="A538" s="13" t="str">
        <f t="shared" si="8"/>
        <v>SG-126-39</v>
      </c>
      <c r="B538" s="14">
        <f>zeroCO2.wke!A538</f>
        <v>54</v>
      </c>
      <c r="C538" s="14" t="str">
        <f>zeroCO2.wke!B538</f>
        <v>SG-126-39</v>
      </c>
      <c r="D538" s="14">
        <f>VALUE(zeroCO2.wke!C538)</f>
        <v>77</v>
      </c>
      <c r="E538" s="14" t="str">
        <f>zeroCO2.wke!D538</f>
        <v>85934</v>
      </c>
      <c r="F538" s="14" t="str">
        <f>zeroCO2.wke!E538</f>
        <v>05/29/21</v>
      </c>
      <c r="G538" s="14" t="str">
        <f>zeroCO2.wke!F538</f>
        <v>05:08:59</v>
      </c>
      <c r="H538" s="14">
        <f>zeroCO2.wke!G538</f>
        <v>7</v>
      </c>
      <c r="I538" s="14">
        <f>zeroCO2.wke!H538</f>
        <v>329.4</v>
      </c>
      <c r="J538" s="14">
        <f>zeroCO2.wke!I538</f>
        <v>11.346</v>
      </c>
      <c r="K538" s="14">
        <f>VALUE(zeroCO2.wke!J538)</f>
        <v>2.2000000000000002</v>
      </c>
      <c r="L538" s="14">
        <f>VALUE(zeroCO2.wke!K538)</f>
        <v>2.6</v>
      </c>
      <c r="M538" s="14">
        <f>VALUE(zeroCO2.wke!L538)</f>
        <v>3.5</v>
      </c>
      <c r="N538" s="14">
        <f>zeroCO2.wke!M538</f>
        <v>2665</v>
      </c>
      <c r="O538" s="14">
        <f>zeroCO2.wke!N538</f>
        <v>3210</v>
      </c>
      <c r="P538" s="14">
        <f>zeroCO2.wke!O538</f>
        <v>3797</v>
      </c>
      <c r="Q538" s="14">
        <f>zeroCO2.wke!P538</f>
        <v>0.90900000000000003</v>
      </c>
      <c r="R538" s="14">
        <f>zeroCO2.wke!Q538</f>
        <v>1.7130000000000001</v>
      </c>
    </row>
    <row r="539" spans="1:18" x14ac:dyDescent="0.25">
      <c r="A539" s="13" t="str">
        <f t="shared" si="8"/>
        <v>SG-126-39</v>
      </c>
      <c r="B539" s="14">
        <f>zeroCO2.wke!A539</f>
        <v>54</v>
      </c>
      <c r="C539" s="14" t="str">
        <f>zeroCO2.wke!B539</f>
        <v>SG-126-39</v>
      </c>
      <c r="D539" s="14">
        <f>VALUE(zeroCO2.wke!C539)</f>
        <v>77</v>
      </c>
      <c r="E539" s="14" t="str">
        <f>zeroCO2.wke!D539</f>
        <v>85934</v>
      </c>
      <c r="F539" s="14" t="str">
        <f>zeroCO2.wke!E539</f>
        <v>05/29/21</v>
      </c>
      <c r="G539" s="14" t="str">
        <f>zeroCO2.wke!F539</f>
        <v>05:08:59</v>
      </c>
      <c r="H539" s="14">
        <f>zeroCO2.wke!G539</f>
        <v>8</v>
      </c>
      <c r="I539" s="14">
        <f>zeroCO2.wke!H539</f>
        <v>389.2</v>
      </c>
      <c r="J539" s="14">
        <f>zeroCO2.wke!I539</f>
        <v>10.86</v>
      </c>
      <c r="K539" s="14">
        <f>VALUE(zeroCO2.wke!J539)</f>
        <v>2.2000000000000002</v>
      </c>
      <c r="L539" s="14">
        <f>VALUE(zeroCO2.wke!K539)</f>
        <v>2.7</v>
      </c>
      <c r="M539" s="14">
        <f>VALUE(zeroCO2.wke!L539)</f>
        <v>3.6</v>
      </c>
      <c r="N539" s="14">
        <f>zeroCO2.wke!M539</f>
        <v>2559</v>
      </c>
      <c r="O539" s="14">
        <f>zeroCO2.wke!N539</f>
        <v>3081</v>
      </c>
      <c r="P539" s="14">
        <f>zeroCO2.wke!O539</f>
        <v>3654</v>
      </c>
      <c r="Q539" s="14">
        <f>zeroCO2.wke!P539</f>
        <v>0.9</v>
      </c>
      <c r="R539" s="14">
        <f>zeroCO2.wke!Q539</f>
        <v>1.706</v>
      </c>
    </row>
    <row r="540" spans="1:18" x14ac:dyDescent="0.25">
      <c r="A540" s="13" t="str">
        <f t="shared" si="8"/>
        <v>SG-126-39</v>
      </c>
      <c r="B540" s="14">
        <f>zeroCO2.wke!A540</f>
        <v>54</v>
      </c>
      <c r="C540" s="14" t="str">
        <f>zeroCO2.wke!B540</f>
        <v>SG-126-39</v>
      </c>
      <c r="D540" s="14">
        <f>VALUE(zeroCO2.wke!C540)</f>
        <v>77</v>
      </c>
      <c r="E540" s="14" t="str">
        <f>zeroCO2.wke!D540</f>
        <v>85934</v>
      </c>
      <c r="F540" s="14" t="str">
        <f>zeroCO2.wke!E540</f>
        <v>05/29/21</v>
      </c>
      <c r="G540" s="14" t="str">
        <f>zeroCO2.wke!F540</f>
        <v>05:08:59</v>
      </c>
      <c r="H540" s="14">
        <f>zeroCO2.wke!G540</f>
        <v>9</v>
      </c>
      <c r="I540" s="14">
        <f>zeroCO2.wke!H540</f>
        <v>448.7</v>
      </c>
      <c r="J540" s="14">
        <f>zeroCO2.wke!I540</f>
        <v>10.407999999999999</v>
      </c>
      <c r="K540" s="14">
        <f>VALUE(zeroCO2.wke!J540)</f>
        <v>2.2000000000000002</v>
      </c>
      <c r="L540" s="14">
        <f>VALUE(zeroCO2.wke!K540)</f>
        <v>2.7</v>
      </c>
      <c r="M540" s="14">
        <f>VALUE(zeroCO2.wke!L540)</f>
        <v>3.5</v>
      </c>
      <c r="N540" s="14">
        <f>zeroCO2.wke!M540</f>
        <v>2460</v>
      </c>
      <c r="O540" s="14">
        <f>zeroCO2.wke!N540</f>
        <v>2962</v>
      </c>
      <c r="P540" s="14">
        <f>zeroCO2.wke!O540</f>
        <v>3505</v>
      </c>
      <c r="Q540" s="14">
        <f>zeroCO2.wke!P540</f>
        <v>0.95099999999999996</v>
      </c>
      <c r="R540" s="14">
        <f>zeroCO2.wke!Q540</f>
        <v>1.752</v>
      </c>
    </row>
    <row r="541" spans="1:18" x14ac:dyDescent="0.25">
      <c r="A541" s="13" t="str">
        <f t="shared" si="8"/>
        <v>SG-126-39</v>
      </c>
      <c r="B541" s="14">
        <f>zeroCO2.wke!A541</f>
        <v>54</v>
      </c>
      <c r="C541" s="14" t="str">
        <f>zeroCO2.wke!B541</f>
        <v>SG-126-39</v>
      </c>
      <c r="D541" s="14">
        <f>VALUE(zeroCO2.wke!C541)</f>
        <v>77</v>
      </c>
      <c r="E541" s="14" t="str">
        <f>zeroCO2.wke!D541</f>
        <v>85934</v>
      </c>
      <c r="F541" s="14" t="str">
        <f>zeroCO2.wke!E541</f>
        <v>05/29/21</v>
      </c>
      <c r="G541" s="14" t="str">
        <f>zeroCO2.wke!F541</f>
        <v>05:08:59</v>
      </c>
      <c r="H541" s="14">
        <f>zeroCO2.wke!G541</f>
        <v>10</v>
      </c>
      <c r="I541" s="14">
        <f>zeroCO2.wke!H541</f>
        <v>508.5</v>
      </c>
      <c r="J541" s="14">
        <f>zeroCO2.wke!I541</f>
        <v>10.013</v>
      </c>
      <c r="K541" s="14">
        <f>VALUE(zeroCO2.wke!J541)</f>
        <v>2.2000000000000002</v>
      </c>
      <c r="L541" s="14">
        <f>VALUE(zeroCO2.wke!K541)</f>
        <v>2.7</v>
      </c>
      <c r="M541" s="14">
        <f>VALUE(zeroCO2.wke!L541)</f>
        <v>3.5</v>
      </c>
      <c r="N541" s="14">
        <f>zeroCO2.wke!M541</f>
        <v>2364</v>
      </c>
      <c r="O541" s="14">
        <f>zeroCO2.wke!N541</f>
        <v>2846</v>
      </c>
      <c r="P541" s="14">
        <f>zeroCO2.wke!O541</f>
        <v>3374</v>
      </c>
      <c r="Q541" s="14">
        <f>zeroCO2.wke!P541</f>
        <v>0.92800000000000005</v>
      </c>
      <c r="R541" s="14">
        <f>zeroCO2.wke!Q541</f>
        <v>1.7669999999999999</v>
      </c>
    </row>
    <row r="542" spans="1:18" x14ac:dyDescent="0.25">
      <c r="A542" s="13" t="b">
        <f t="shared" si="8"/>
        <v>0</v>
      </c>
      <c r="B542" s="14">
        <f>zeroCO2.wke!A542</f>
        <v>55</v>
      </c>
      <c r="C542" s="14" t="str">
        <f>zeroCO2.wke!B542</f>
        <v>SG-126-40</v>
      </c>
      <c r="D542" s="14">
        <f>VALUE(zeroCO2.wke!C542)</f>
        <v>63</v>
      </c>
      <c r="E542" s="14" t="str">
        <f>zeroCO2.wke!D542</f>
        <v>85935</v>
      </c>
      <c r="F542" s="14" t="str">
        <f>zeroCO2.wke!E542</f>
        <v>05/29/21</v>
      </c>
      <c r="G542" s="14" t="str">
        <f>zeroCO2.wke!F542</f>
        <v>05:21:36</v>
      </c>
      <c r="H542" s="14">
        <f>zeroCO2.wke!G542</f>
        <v>1</v>
      </c>
      <c r="I542" s="14">
        <f>zeroCO2.wke!H542</f>
        <v>27.2</v>
      </c>
      <c r="J542" s="14">
        <f>zeroCO2.wke!I542</f>
        <v>44.308</v>
      </c>
      <c r="K542" s="14">
        <f>VALUE(zeroCO2.wke!J542)</f>
        <v>1.5</v>
      </c>
      <c r="L542" s="14">
        <f>VALUE(zeroCO2.wke!K542)</f>
        <v>1.8</v>
      </c>
      <c r="M542" s="14">
        <f>VALUE(zeroCO2.wke!L542)</f>
        <v>2.4</v>
      </c>
      <c r="N542" s="14">
        <f>zeroCO2.wke!M542</f>
        <v>2445</v>
      </c>
      <c r="O542" s="14">
        <f>zeroCO2.wke!N542</f>
        <v>2863</v>
      </c>
      <c r="P542" s="14">
        <f>zeroCO2.wke!O542</f>
        <v>3369</v>
      </c>
      <c r="Q542" s="14">
        <f>zeroCO2.wke!P542</f>
        <v>-27.274999999999999</v>
      </c>
      <c r="R542" s="14">
        <f>zeroCO2.wke!Q542</f>
        <v>-33.573</v>
      </c>
    </row>
    <row r="543" spans="1:18" x14ac:dyDescent="0.25">
      <c r="A543" s="13" t="b">
        <f t="shared" si="8"/>
        <v>0</v>
      </c>
      <c r="B543" s="14">
        <f>zeroCO2.wke!A543</f>
        <v>55</v>
      </c>
      <c r="C543" s="14" t="str">
        <f>zeroCO2.wke!B543</f>
        <v>SG-126-40</v>
      </c>
      <c r="D543" s="14">
        <f>VALUE(zeroCO2.wke!C543)</f>
        <v>63</v>
      </c>
      <c r="E543" s="14" t="str">
        <f>zeroCO2.wke!D543</f>
        <v>85935</v>
      </c>
      <c r="F543" s="14" t="str">
        <f>zeroCO2.wke!E543</f>
        <v>05/29/21</v>
      </c>
      <c r="G543" s="14" t="str">
        <f>zeroCO2.wke!F543</f>
        <v>05:21:36</v>
      </c>
      <c r="H543" s="14">
        <f>zeroCO2.wke!G543</f>
        <v>2</v>
      </c>
      <c r="I543" s="14">
        <f>zeroCO2.wke!H543</f>
        <v>72.900000000000006</v>
      </c>
      <c r="J543" s="14">
        <f>zeroCO2.wke!I543</f>
        <v>44.698999999999998</v>
      </c>
      <c r="K543" s="14">
        <f>VALUE(zeroCO2.wke!J543)</f>
        <v>1.8</v>
      </c>
      <c r="L543" s="14">
        <f>VALUE(zeroCO2.wke!K543)</f>
        <v>2.1</v>
      </c>
      <c r="M543" s="14">
        <f>VALUE(zeroCO2.wke!L543)</f>
        <v>2.9</v>
      </c>
      <c r="N543" s="14">
        <f>zeroCO2.wke!M543</f>
        <v>2457</v>
      </c>
      <c r="O543" s="14">
        <f>zeroCO2.wke!N543</f>
        <v>2877</v>
      </c>
      <c r="P543" s="14">
        <f>zeroCO2.wke!O543</f>
        <v>3384</v>
      </c>
      <c r="Q543" s="14">
        <f>zeroCO2.wke!P543</f>
        <v>-27.347999999999999</v>
      </c>
      <c r="R543" s="14">
        <f>zeroCO2.wke!Q543</f>
        <v>-33.633000000000003</v>
      </c>
    </row>
    <row r="544" spans="1:18" x14ac:dyDescent="0.25">
      <c r="A544" s="13" t="b">
        <f t="shared" si="8"/>
        <v>0</v>
      </c>
      <c r="B544" s="14">
        <f>zeroCO2.wke!A544</f>
        <v>55</v>
      </c>
      <c r="C544" s="14" t="str">
        <f>zeroCO2.wke!B544</f>
        <v>SG-126-40</v>
      </c>
      <c r="D544" s="14">
        <f>VALUE(zeroCO2.wke!C544)</f>
        <v>63</v>
      </c>
      <c r="E544" s="14" t="str">
        <f>zeroCO2.wke!D544</f>
        <v>85935</v>
      </c>
      <c r="F544" s="14" t="str">
        <f>zeroCO2.wke!E544</f>
        <v>05/29/21</v>
      </c>
      <c r="G544" s="14" t="str">
        <f>zeroCO2.wke!F544</f>
        <v>05:21:36</v>
      </c>
      <c r="H544" s="14">
        <f>zeroCO2.wke!G544</f>
        <v>3</v>
      </c>
      <c r="I544" s="14">
        <f>zeroCO2.wke!H544</f>
        <v>118.7</v>
      </c>
      <c r="J544" s="14">
        <f>zeroCO2.wke!I544</f>
        <v>44.597999999999999</v>
      </c>
      <c r="K544" s="14">
        <f>VALUE(zeroCO2.wke!J544)</f>
        <v>1.8</v>
      </c>
      <c r="L544" s="14">
        <f>VALUE(zeroCO2.wke!K544)</f>
        <v>2.2000000000000002</v>
      </c>
      <c r="M544" s="14">
        <f>VALUE(zeroCO2.wke!L544)</f>
        <v>2.9</v>
      </c>
      <c r="N544" s="14">
        <f>zeroCO2.wke!M544</f>
        <v>2451</v>
      </c>
      <c r="O544" s="14">
        <f>zeroCO2.wke!N544</f>
        <v>2871</v>
      </c>
      <c r="P544" s="14">
        <f>zeroCO2.wke!O544</f>
        <v>3377</v>
      </c>
      <c r="Q544" s="14">
        <f>zeroCO2.wke!P544</f>
        <v>-27.35</v>
      </c>
      <c r="R544" s="14">
        <f>zeroCO2.wke!Q544</f>
        <v>-33.6</v>
      </c>
    </row>
    <row r="545" spans="1:18" x14ac:dyDescent="0.25">
      <c r="A545" s="13" t="b">
        <f t="shared" si="8"/>
        <v>0</v>
      </c>
      <c r="B545" s="14">
        <f>zeroCO2.wke!A545</f>
        <v>55</v>
      </c>
      <c r="C545" s="14" t="str">
        <f>zeroCO2.wke!B545</f>
        <v>SG-126-40</v>
      </c>
      <c r="D545" s="14">
        <f>VALUE(zeroCO2.wke!C545)</f>
        <v>63</v>
      </c>
      <c r="E545" s="14" t="str">
        <f>zeroCO2.wke!D545</f>
        <v>85935</v>
      </c>
      <c r="F545" s="14" t="str">
        <f>zeroCO2.wke!E545</f>
        <v>05/29/21</v>
      </c>
      <c r="G545" s="14" t="str">
        <f>zeroCO2.wke!F545</f>
        <v>05:21:36</v>
      </c>
      <c r="H545" s="14">
        <f>zeroCO2.wke!G545</f>
        <v>4</v>
      </c>
      <c r="I545" s="14">
        <f>zeroCO2.wke!H545</f>
        <v>164.5</v>
      </c>
      <c r="J545" s="14">
        <f>zeroCO2.wke!I545</f>
        <v>44.636000000000003</v>
      </c>
      <c r="K545" s="14">
        <f>VALUE(zeroCO2.wke!J545)</f>
        <v>1.8</v>
      </c>
      <c r="L545" s="14">
        <f>VALUE(zeroCO2.wke!K545)</f>
        <v>2.2000000000000002</v>
      </c>
      <c r="M545" s="14">
        <f>VALUE(zeroCO2.wke!L545)</f>
        <v>3</v>
      </c>
      <c r="N545" s="14">
        <f>zeroCO2.wke!M545</f>
        <v>2452</v>
      </c>
      <c r="O545" s="14">
        <f>zeroCO2.wke!N545</f>
        <v>2872</v>
      </c>
      <c r="P545" s="14">
        <f>zeroCO2.wke!O545</f>
        <v>3379</v>
      </c>
      <c r="Q545" s="14">
        <f>zeroCO2.wke!P545</f>
        <v>-27.356999999999999</v>
      </c>
      <c r="R545" s="14">
        <f>zeroCO2.wke!Q545</f>
        <v>-33.634999999999998</v>
      </c>
    </row>
    <row r="546" spans="1:18" x14ac:dyDescent="0.25">
      <c r="A546" s="13" t="b">
        <f t="shared" si="8"/>
        <v>0</v>
      </c>
      <c r="B546" s="14">
        <f>zeroCO2.wke!A546</f>
        <v>55</v>
      </c>
      <c r="C546" s="14" t="str">
        <f>zeroCO2.wke!B546</f>
        <v>SG-126-40</v>
      </c>
      <c r="D546" s="14">
        <f>VALUE(zeroCO2.wke!C546)</f>
        <v>63</v>
      </c>
      <c r="E546" s="14" t="str">
        <f>zeroCO2.wke!D546</f>
        <v>85935</v>
      </c>
      <c r="F546" s="14" t="str">
        <f>zeroCO2.wke!E546</f>
        <v>05/29/21</v>
      </c>
      <c r="G546" s="14" t="str">
        <f>zeroCO2.wke!F546</f>
        <v>05:21:36</v>
      </c>
      <c r="H546" s="14">
        <f>zeroCO2.wke!G546</f>
        <v>5</v>
      </c>
      <c r="I546" s="14">
        <f>zeroCO2.wke!H546</f>
        <v>210</v>
      </c>
      <c r="J546" s="14">
        <f>zeroCO2.wke!I546</f>
        <v>8.7550000000000008</v>
      </c>
      <c r="K546" s="14">
        <f>VALUE(zeroCO2.wke!J546)</f>
        <v>1.8</v>
      </c>
      <c r="L546" s="14">
        <f>VALUE(zeroCO2.wke!K546)</f>
        <v>2.1</v>
      </c>
      <c r="M546" s="14">
        <f>VALUE(zeroCO2.wke!L546)</f>
        <v>2.8</v>
      </c>
      <c r="N546" s="14">
        <f>zeroCO2.wke!M546</f>
        <v>2056</v>
      </c>
      <c r="O546" s="14">
        <f>zeroCO2.wke!N546</f>
        <v>2474</v>
      </c>
      <c r="P546" s="14">
        <f>zeroCO2.wke!O546</f>
        <v>2930</v>
      </c>
      <c r="Q546" s="14">
        <f>zeroCO2.wke!P546</f>
        <v>0.40899999999999997</v>
      </c>
      <c r="R546" s="14">
        <f>zeroCO2.wke!Q546</f>
        <v>-0.28499999999999998</v>
      </c>
    </row>
    <row r="547" spans="1:18" x14ac:dyDescent="0.25">
      <c r="A547" s="13" t="str">
        <f t="shared" si="8"/>
        <v>SG-126-40</v>
      </c>
      <c r="B547" s="14">
        <f>zeroCO2.wke!A547</f>
        <v>55</v>
      </c>
      <c r="C547" s="14" t="str">
        <f>zeroCO2.wke!B547</f>
        <v>SG-126-40</v>
      </c>
      <c r="D547" s="14">
        <f>VALUE(zeroCO2.wke!C547)</f>
        <v>63</v>
      </c>
      <c r="E547" s="14" t="str">
        <f>zeroCO2.wke!D547</f>
        <v>85935</v>
      </c>
      <c r="F547" s="14" t="str">
        <f>zeroCO2.wke!E547</f>
        <v>05/29/21</v>
      </c>
      <c r="G547" s="14" t="str">
        <f>zeroCO2.wke!F547</f>
        <v>05:21:36</v>
      </c>
      <c r="H547" s="14">
        <f>zeroCO2.wke!G547</f>
        <v>6</v>
      </c>
      <c r="I547" s="14">
        <f>zeroCO2.wke!H547</f>
        <v>269.60000000000002</v>
      </c>
      <c r="J547" s="14">
        <f>zeroCO2.wke!I547</f>
        <v>8.7439999999999998</v>
      </c>
      <c r="K547" s="14">
        <f>VALUE(zeroCO2.wke!J547)</f>
        <v>1.9</v>
      </c>
      <c r="L547" s="14">
        <f>VALUE(zeroCO2.wke!K547)</f>
        <v>2.2999999999999998</v>
      </c>
      <c r="M547" s="14">
        <f>VALUE(zeroCO2.wke!L547)</f>
        <v>3.1</v>
      </c>
      <c r="N547" s="14">
        <f>zeroCO2.wke!M547</f>
        <v>2058</v>
      </c>
      <c r="O547" s="14">
        <f>zeroCO2.wke!N547</f>
        <v>2477</v>
      </c>
      <c r="P547" s="14">
        <f>zeroCO2.wke!O547</f>
        <v>2925</v>
      </c>
      <c r="Q547" s="14">
        <f>zeroCO2.wke!P547</f>
        <v>0.498</v>
      </c>
      <c r="R547" s="14">
        <f>zeroCO2.wke!Q547</f>
        <v>1.4E-2</v>
      </c>
    </row>
    <row r="548" spans="1:18" x14ac:dyDescent="0.25">
      <c r="A548" s="13" t="str">
        <f t="shared" si="8"/>
        <v>SG-126-40</v>
      </c>
      <c r="B548" s="14">
        <f>zeroCO2.wke!A548</f>
        <v>55</v>
      </c>
      <c r="C548" s="14" t="str">
        <f>zeroCO2.wke!B548</f>
        <v>SG-126-40</v>
      </c>
      <c r="D548" s="14">
        <f>VALUE(zeroCO2.wke!C548)</f>
        <v>63</v>
      </c>
      <c r="E548" s="14" t="str">
        <f>zeroCO2.wke!D548</f>
        <v>85935</v>
      </c>
      <c r="F548" s="14" t="str">
        <f>zeroCO2.wke!E548</f>
        <v>05/29/21</v>
      </c>
      <c r="G548" s="14" t="str">
        <f>zeroCO2.wke!F548</f>
        <v>05:21:36</v>
      </c>
      <c r="H548" s="14">
        <f>zeroCO2.wke!G548</f>
        <v>7</v>
      </c>
      <c r="I548" s="14">
        <f>zeroCO2.wke!H548</f>
        <v>329.4</v>
      </c>
      <c r="J548" s="14">
        <f>zeroCO2.wke!I548</f>
        <v>8.3989999999999991</v>
      </c>
      <c r="K548" s="14">
        <f>VALUE(zeroCO2.wke!J548)</f>
        <v>2</v>
      </c>
      <c r="L548" s="14">
        <f>VALUE(zeroCO2.wke!K548)</f>
        <v>2.4</v>
      </c>
      <c r="M548" s="14">
        <f>VALUE(zeroCO2.wke!L548)</f>
        <v>3.2</v>
      </c>
      <c r="N548" s="14">
        <f>zeroCO2.wke!M548</f>
        <v>1978</v>
      </c>
      <c r="O548" s="14">
        <f>zeroCO2.wke!N548</f>
        <v>2380</v>
      </c>
      <c r="P548" s="14">
        <f>zeroCO2.wke!O548</f>
        <v>2817</v>
      </c>
      <c r="Q548" s="14">
        <f>zeroCO2.wke!P548</f>
        <v>0.56100000000000005</v>
      </c>
      <c r="R548" s="14">
        <f>zeroCO2.wke!Q548</f>
        <v>0.129</v>
      </c>
    </row>
    <row r="549" spans="1:18" x14ac:dyDescent="0.25">
      <c r="A549" s="13" t="str">
        <f t="shared" si="8"/>
        <v>SG-126-40</v>
      </c>
      <c r="B549" s="14">
        <f>zeroCO2.wke!A549</f>
        <v>55</v>
      </c>
      <c r="C549" s="14" t="str">
        <f>zeroCO2.wke!B549</f>
        <v>SG-126-40</v>
      </c>
      <c r="D549" s="14">
        <f>VALUE(zeroCO2.wke!C549)</f>
        <v>63</v>
      </c>
      <c r="E549" s="14" t="str">
        <f>zeroCO2.wke!D549</f>
        <v>85935</v>
      </c>
      <c r="F549" s="14" t="str">
        <f>zeroCO2.wke!E549</f>
        <v>05/29/21</v>
      </c>
      <c r="G549" s="14" t="str">
        <f>zeroCO2.wke!F549</f>
        <v>05:21:36</v>
      </c>
      <c r="H549" s="14">
        <f>zeroCO2.wke!G549</f>
        <v>8</v>
      </c>
      <c r="I549" s="14">
        <f>zeroCO2.wke!H549</f>
        <v>388.9</v>
      </c>
      <c r="J549" s="14">
        <f>zeroCO2.wke!I549</f>
        <v>8.0640000000000001</v>
      </c>
      <c r="K549" s="14">
        <f>VALUE(zeroCO2.wke!J549)</f>
        <v>2</v>
      </c>
      <c r="L549" s="14">
        <f>VALUE(zeroCO2.wke!K549)</f>
        <v>2.4</v>
      </c>
      <c r="M549" s="14">
        <f>VALUE(zeroCO2.wke!L549)</f>
        <v>3.3</v>
      </c>
      <c r="N549" s="14">
        <f>zeroCO2.wke!M549</f>
        <v>1901</v>
      </c>
      <c r="O549" s="14">
        <f>zeroCO2.wke!N549</f>
        <v>2289</v>
      </c>
      <c r="P549" s="14">
        <f>zeroCO2.wke!O549</f>
        <v>2709</v>
      </c>
      <c r="Q549" s="14">
        <f>zeroCO2.wke!P549</f>
        <v>0.63</v>
      </c>
      <c r="R549" s="14">
        <f>zeroCO2.wke!Q549</f>
        <v>0.121</v>
      </c>
    </row>
    <row r="550" spans="1:18" x14ac:dyDescent="0.25">
      <c r="A550" s="13" t="str">
        <f t="shared" si="8"/>
        <v>SG-126-40</v>
      </c>
      <c r="B550" s="14">
        <f>zeroCO2.wke!A550</f>
        <v>55</v>
      </c>
      <c r="C550" s="14" t="str">
        <f>zeroCO2.wke!B550</f>
        <v>SG-126-40</v>
      </c>
      <c r="D550" s="14">
        <f>VALUE(zeroCO2.wke!C550)</f>
        <v>63</v>
      </c>
      <c r="E550" s="14" t="str">
        <f>zeroCO2.wke!D550</f>
        <v>85935</v>
      </c>
      <c r="F550" s="14" t="str">
        <f>zeroCO2.wke!E550</f>
        <v>05/29/21</v>
      </c>
      <c r="G550" s="14" t="str">
        <f>zeroCO2.wke!F550</f>
        <v>05:21:36</v>
      </c>
      <c r="H550" s="14">
        <f>zeroCO2.wke!G550</f>
        <v>9</v>
      </c>
      <c r="I550" s="14">
        <f>zeroCO2.wke!H550</f>
        <v>448.7</v>
      </c>
      <c r="J550" s="14">
        <f>zeroCO2.wke!I550</f>
        <v>7.742</v>
      </c>
      <c r="K550" s="14">
        <f>VALUE(zeroCO2.wke!J550)</f>
        <v>2</v>
      </c>
      <c r="L550" s="14">
        <f>VALUE(zeroCO2.wke!K550)</f>
        <v>2.4</v>
      </c>
      <c r="M550" s="14">
        <f>VALUE(zeroCO2.wke!L550)</f>
        <v>3.2</v>
      </c>
      <c r="N550" s="14">
        <f>zeroCO2.wke!M550</f>
        <v>1830</v>
      </c>
      <c r="O550" s="14">
        <f>zeroCO2.wke!N550</f>
        <v>2202</v>
      </c>
      <c r="P550" s="14">
        <f>zeroCO2.wke!O550</f>
        <v>2603</v>
      </c>
      <c r="Q550" s="14">
        <f>zeroCO2.wke!P550</f>
        <v>0.66600000000000004</v>
      </c>
      <c r="R550" s="14">
        <f>zeroCO2.wke!Q550</f>
        <v>0.189</v>
      </c>
    </row>
    <row r="551" spans="1:18" x14ac:dyDescent="0.25">
      <c r="A551" s="13" t="str">
        <f t="shared" si="8"/>
        <v>SG-126-40</v>
      </c>
      <c r="B551" s="14">
        <f>zeroCO2.wke!A551</f>
        <v>55</v>
      </c>
      <c r="C551" s="14" t="str">
        <f>zeroCO2.wke!B551</f>
        <v>SG-126-40</v>
      </c>
      <c r="D551" s="14">
        <f>VALUE(zeroCO2.wke!C551)</f>
        <v>63</v>
      </c>
      <c r="E551" s="14" t="str">
        <f>zeroCO2.wke!D551</f>
        <v>85935</v>
      </c>
      <c r="F551" s="14" t="str">
        <f>zeroCO2.wke!E551</f>
        <v>05/29/21</v>
      </c>
      <c r="G551" s="14" t="str">
        <f>zeroCO2.wke!F551</f>
        <v>05:21:36</v>
      </c>
      <c r="H551" s="14">
        <f>zeroCO2.wke!G551</f>
        <v>10</v>
      </c>
      <c r="I551" s="14">
        <f>zeroCO2.wke!H551</f>
        <v>508.5</v>
      </c>
      <c r="J551" s="14">
        <f>zeroCO2.wke!I551</f>
        <v>7.4260000000000002</v>
      </c>
      <c r="K551" s="14">
        <f>VALUE(zeroCO2.wke!J551)</f>
        <v>2</v>
      </c>
      <c r="L551" s="14">
        <f>VALUE(zeroCO2.wke!K551)</f>
        <v>2.4</v>
      </c>
      <c r="M551" s="14">
        <f>VALUE(zeroCO2.wke!L551)</f>
        <v>3.2</v>
      </c>
      <c r="N551" s="14">
        <f>zeroCO2.wke!M551</f>
        <v>1757</v>
      </c>
      <c r="O551" s="14">
        <f>zeroCO2.wke!N551</f>
        <v>2114</v>
      </c>
      <c r="P551" s="14">
        <f>zeroCO2.wke!O551</f>
        <v>2505</v>
      </c>
      <c r="Q551" s="14">
        <f>zeroCO2.wke!P551</f>
        <v>0.63900000000000001</v>
      </c>
      <c r="R551" s="14">
        <f>zeroCO2.wke!Q551</f>
        <v>0.30299999999999999</v>
      </c>
    </row>
    <row r="552" spans="1:18" x14ac:dyDescent="0.25">
      <c r="A552" s="13" t="b">
        <f t="shared" si="8"/>
        <v>0</v>
      </c>
      <c r="B552" s="14">
        <f>zeroCO2.wke!A552</f>
        <v>56</v>
      </c>
      <c r="C552" s="14" t="str">
        <f>zeroCO2.wke!B552</f>
        <v>SG-126-41</v>
      </c>
      <c r="D552" s="14">
        <f>VALUE(zeroCO2.wke!C552)</f>
        <v>72</v>
      </c>
      <c r="E552" s="14" t="str">
        <f>zeroCO2.wke!D552</f>
        <v>85936</v>
      </c>
      <c r="F552" s="14" t="str">
        <f>zeroCO2.wke!E552</f>
        <v>05/29/21</v>
      </c>
      <c r="G552" s="14" t="str">
        <f>zeroCO2.wke!F552</f>
        <v>05:34:15</v>
      </c>
      <c r="H552" s="14">
        <f>zeroCO2.wke!G552</f>
        <v>1</v>
      </c>
      <c r="I552" s="14">
        <f>zeroCO2.wke!H552</f>
        <v>27.2</v>
      </c>
      <c r="J552" s="14">
        <f>zeroCO2.wke!I552</f>
        <v>44.405000000000001</v>
      </c>
      <c r="K552" s="14">
        <f>VALUE(zeroCO2.wke!J552)</f>
        <v>1.4</v>
      </c>
      <c r="L552" s="14">
        <f>VALUE(zeroCO2.wke!K552)</f>
        <v>1.7</v>
      </c>
      <c r="M552" s="14">
        <f>VALUE(zeroCO2.wke!L552)</f>
        <v>2.4</v>
      </c>
      <c r="N552" s="14">
        <f>zeroCO2.wke!M552</f>
        <v>2451</v>
      </c>
      <c r="O552" s="14">
        <f>zeroCO2.wke!N552</f>
        <v>2870</v>
      </c>
      <c r="P552" s="14">
        <f>zeroCO2.wke!O552</f>
        <v>3377</v>
      </c>
      <c r="Q552" s="14">
        <f>zeroCO2.wke!P552</f>
        <v>-27.274999999999999</v>
      </c>
      <c r="R552" s="14">
        <f>zeroCO2.wke!Q552</f>
        <v>-33.575000000000003</v>
      </c>
    </row>
    <row r="553" spans="1:18" x14ac:dyDescent="0.25">
      <c r="A553" s="13" t="b">
        <f t="shared" si="8"/>
        <v>0</v>
      </c>
      <c r="B553" s="14">
        <f>zeroCO2.wke!A553</f>
        <v>56</v>
      </c>
      <c r="C553" s="14" t="str">
        <f>zeroCO2.wke!B553</f>
        <v>SG-126-41</v>
      </c>
      <c r="D553" s="14">
        <f>VALUE(zeroCO2.wke!C553)</f>
        <v>72</v>
      </c>
      <c r="E553" s="14" t="str">
        <f>zeroCO2.wke!D553</f>
        <v>85936</v>
      </c>
      <c r="F553" s="14" t="str">
        <f>zeroCO2.wke!E553</f>
        <v>05/29/21</v>
      </c>
      <c r="G553" s="14" t="str">
        <f>zeroCO2.wke!F553</f>
        <v>05:34:15</v>
      </c>
      <c r="H553" s="14">
        <f>zeroCO2.wke!G553</f>
        <v>2</v>
      </c>
      <c r="I553" s="14">
        <f>zeroCO2.wke!H553</f>
        <v>72.900000000000006</v>
      </c>
      <c r="J553" s="14">
        <f>zeroCO2.wke!I553</f>
        <v>44.713999999999999</v>
      </c>
      <c r="K553" s="14">
        <f>VALUE(zeroCO2.wke!J553)</f>
        <v>1.7</v>
      </c>
      <c r="L553" s="14">
        <f>VALUE(zeroCO2.wke!K553)</f>
        <v>2.1</v>
      </c>
      <c r="M553" s="14">
        <f>VALUE(zeroCO2.wke!L553)</f>
        <v>2.8</v>
      </c>
      <c r="N553" s="14">
        <f>zeroCO2.wke!M553</f>
        <v>2457</v>
      </c>
      <c r="O553" s="14">
        <f>zeroCO2.wke!N553</f>
        <v>2877</v>
      </c>
      <c r="P553" s="14">
        <f>zeroCO2.wke!O553</f>
        <v>3385</v>
      </c>
      <c r="Q553" s="14">
        <f>zeroCO2.wke!P553</f>
        <v>-27.33</v>
      </c>
      <c r="R553" s="14">
        <f>zeroCO2.wke!Q553</f>
        <v>-33.597999999999999</v>
      </c>
    </row>
    <row r="554" spans="1:18" x14ac:dyDescent="0.25">
      <c r="A554" s="13" t="b">
        <f t="shared" si="8"/>
        <v>0</v>
      </c>
      <c r="B554" s="14">
        <f>zeroCO2.wke!A554</f>
        <v>56</v>
      </c>
      <c r="C554" s="14" t="str">
        <f>zeroCO2.wke!B554</f>
        <v>SG-126-41</v>
      </c>
      <c r="D554" s="14">
        <f>VALUE(zeroCO2.wke!C554)</f>
        <v>72</v>
      </c>
      <c r="E554" s="14" t="str">
        <f>zeroCO2.wke!D554</f>
        <v>85936</v>
      </c>
      <c r="F554" s="14" t="str">
        <f>zeroCO2.wke!E554</f>
        <v>05/29/21</v>
      </c>
      <c r="G554" s="14" t="str">
        <f>zeroCO2.wke!F554</f>
        <v>05:34:15</v>
      </c>
      <c r="H554" s="14">
        <f>zeroCO2.wke!G554</f>
        <v>3</v>
      </c>
      <c r="I554" s="14">
        <f>zeroCO2.wke!H554</f>
        <v>118.7</v>
      </c>
      <c r="J554" s="14">
        <f>zeroCO2.wke!I554</f>
        <v>44.655000000000001</v>
      </c>
      <c r="K554" s="14">
        <f>VALUE(zeroCO2.wke!J554)</f>
        <v>1.8</v>
      </c>
      <c r="L554" s="14">
        <f>VALUE(zeroCO2.wke!K554)</f>
        <v>2.1</v>
      </c>
      <c r="M554" s="14">
        <f>VALUE(zeroCO2.wke!L554)</f>
        <v>2.9</v>
      </c>
      <c r="N554" s="14">
        <f>zeroCO2.wke!M554</f>
        <v>2453</v>
      </c>
      <c r="O554" s="14">
        <f>zeroCO2.wke!N554</f>
        <v>2873</v>
      </c>
      <c r="P554" s="14">
        <f>zeroCO2.wke!O554</f>
        <v>3380</v>
      </c>
      <c r="Q554" s="14">
        <f>zeroCO2.wke!P554</f>
        <v>-27.35</v>
      </c>
      <c r="R554" s="14">
        <f>zeroCO2.wke!Q554</f>
        <v>-33.6</v>
      </c>
    </row>
    <row r="555" spans="1:18" x14ac:dyDescent="0.25">
      <c r="A555" s="13" t="b">
        <f t="shared" si="8"/>
        <v>0</v>
      </c>
      <c r="B555" s="14">
        <f>zeroCO2.wke!A555</f>
        <v>56</v>
      </c>
      <c r="C555" s="14" t="str">
        <f>zeroCO2.wke!B555</f>
        <v>SG-126-41</v>
      </c>
      <c r="D555" s="14">
        <f>VALUE(zeroCO2.wke!C555)</f>
        <v>72</v>
      </c>
      <c r="E555" s="14" t="str">
        <f>zeroCO2.wke!D555</f>
        <v>85936</v>
      </c>
      <c r="F555" s="14" t="str">
        <f>zeroCO2.wke!E555</f>
        <v>05/29/21</v>
      </c>
      <c r="G555" s="14" t="str">
        <f>zeroCO2.wke!F555</f>
        <v>05:34:15</v>
      </c>
      <c r="H555" s="14">
        <f>zeroCO2.wke!G555</f>
        <v>4</v>
      </c>
      <c r="I555" s="14">
        <f>zeroCO2.wke!H555</f>
        <v>164.5</v>
      </c>
      <c r="J555" s="14">
        <f>zeroCO2.wke!I555</f>
        <v>44.619</v>
      </c>
      <c r="K555" s="14">
        <f>VALUE(zeroCO2.wke!J555)</f>
        <v>1.8</v>
      </c>
      <c r="L555" s="14">
        <f>VALUE(zeroCO2.wke!K555)</f>
        <v>2.2000000000000002</v>
      </c>
      <c r="M555" s="14">
        <f>VALUE(zeroCO2.wke!L555)</f>
        <v>2.9</v>
      </c>
      <c r="N555" s="14">
        <f>zeroCO2.wke!M555</f>
        <v>2451</v>
      </c>
      <c r="O555" s="14">
        <f>zeroCO2.wke!N555</f>
        <v>2871</v>
      </c>
      <c r="P555" s="14">
        <f>zeroCO2.wke!O555</f>
        <v>3377</v>
      </c>
      <c r="Q555" s="14">
        <f>zeroCO2.wke!P555</f>
        <v>-27.355</v>
      </c>
      <c r="R555" s="14">
        <f>zeroCO2.wke!Q555</f>
        <v>-33.545000000000002</v>
      </c>
    </row>
    <row r="556" spans="1:18" x14ac:dyDescent="0.25">
      <c r="A556" s="13" t="b">
        <f t="shared" si="8"/>
        <v>0</v>
      </c>
      <c r="B556" s="14">
        <f>zeroCO2.wke!A556</f>
        <v>56</v>
      </c>
      <c r="C556" s="14" t="str">
        <f>zeroCO2.wke!B556</f>
        <v>SG-126-41</v>
      </c>
      <c r="D556" s="14">
        <f>VALUE(zeroCO2.wke!C556)</f>
        <v>72</v>
      </c>
      <c r="E556" s="14" t="str">
        <f>zeroCO2.wke!D556</f>
        <v>85936</v>
      </c>
      <c r="F556" s="14" t="str">
        <f>zeroCO2.wke!E556</f>
        <v>05/29/21</v>
      </c>
      <c r="G556" s="14" t="str">
        <f>zeroCO2.wke!F556</f>
        <v>05:34:15</v>
      </c>
      <c r="H556" s="14">
        <f>zeroCO2.wke!G556</f>
        <v>5</v>
      </c>
      <c r="I556" s="14">
        <f>zeroCO2.wke!H556</f>
        <v>209.8</v>
      </c>
      <c r="J556" s="14">
        <f>zeroCO2.wke!I556</f>
        <v>9.5619999999999994</v>
      </c>
      <c r="K556" s="14">
        <f>VALUE(zeroCO2.wke!J556)</f>
        <v>1.7</v>
      </c>
      <c r="L556" s="14">
        <f>VALUE(zeroCO2.wke!K556)</f>
        <v>2.1</v>
      </c>
      <c r="M556" s="14">
        <f>VALUE(zeroCO2.wke!L556)</f>
        <v>2.9</v>
      </c>
      <c r="N556" s="14">
        <f>zeroCO2.wke!M556</f>
        <v>2233</v>
      </c>
      <c r="O556" s="14">
        <f>zeroCO2.wke!N556</f>
        <v>2690</v>
      </c>
      <c r="P556" s="14">
        <f>zeroCO2.wke!O556</f>
        <v>3182</v>
      </c>
      <c r="Q556" s="14">
        <f>zeroCO2.wke!P556</f>
        <v>1.2629999999999999</v>
      </c>
      <c r="R556" s="14">
        <f>zeroCO2.wke!Q556</f>
        <v>-3.2000000000000001E-2</v>
      </c>
    </row>
    <row r="557" spans="1:18" x14ac:dyDescent="0.25">
      <c r="A557" s="13" t="str">
        <f t="shared" si="8"/>
        <v>SG-126-41</v>
      </c>
      <c r="B557" s="14">
        <f>zeroCO2.wke!A557</f>
        <v>56</v>
      </c>
      <c r="C557" s="14" t="str">
        <f>zeroCO2.wke!B557</f>
        <v>SG-126-41</v>
      </c>
      <c r="D557" s="14">
        <f>VALUE(zeroCO2.wke!C557)</f>
        <v>72</v>
      </c>
      <c r="E557" s="14" t="str">
        <f>zeroCO2.wke!D557</f>
        <v>85936</v>
      </c>
      <c r="F557" s="14" t="str">
        <f>zeroCO2.wke!E557</f>
        <v>05/29/21</v>
      </c>
      <c r="G557" s="14" t="str">
        <f>zeroCO2.wke!F557</f>
        <v>05:34:15</v>
      </c>
      <c r="H557" s="14">
        <f>zeroCO2.wke!G557</f>
        <v>6</v>
      </c>
      <c r="I557" s="14">
        <f>zeroCO2.wke!H557</f>
        <v>269.60000000000002</v>
      </c>
      <c r="J557" s="14">
        <f>zeroCO2.wke!I557</f>
        <v>9.5649999999999995</v>
      </c>
      <c r="K557" s="14">
        <f>VALUE(zeroCO2.wke!J557)</f>
        <v>2</v>
      </c>
      <c r="L557" s="14">
        <f>VALUE(zeroCO2.wke!K557)</f>
        <v>2.4</v>
      </c>
      <c r="M557" s="14">
        <f>VALUE(zeroCO2.wke!L557)</f>
        <v>3.2</v>
      </c>
      <c r="N557" s="14">
        <f>zeroCO2.wke!M557</f>
        <v>2245</v>
      </c>
      <c r="O557" s="14">
        <f>zeroCO2.wke!N557</f>
        <v>2704</v>
      </c>
      <c r="P557" s="14">
        <f>zeroCO2.wke!O557</f>
        <v>3195</v>
      </c>
      <c r="Q557" s="14">
        <f>zeroCO2.wke!P557</f>
        <v>1.34</v>
      </c>
      <c r="R557" s="14">
        <f>zeroCO2.wke!Q557</f>
        <v>0.41699999999999998</v>
      </c>
    </row>
    <row r="558" spans="1:18" x14ac:dyDescent="0.25">
      <c r="A558" s="13" t="str">
        <f t="shared" si="8"/>
        <v>SG-126-41</v>
      </c>
      <c r="B558" s="14">
        <f>zeroCO2.wke!A558</f>
        <v>56</v>
      </c>
      <c r="C558" s="14" t="str">
        <f>zeroCO2.wke!B558</f>
        <v>SG-126-41</v>
      </c>
      <c r="D558" s="14">
        <f>VALUE(zeroCO2.wke!C558)</f>
        <v>72</v>
      </c>
      <c r="E558" s="14" t="str">
        <f>zeroCO2.wke!D558</f>
        <v>85936</v>
      </c>
      <c r="F558" s="14" t="str">
        <f>zeroCO2.wke!E558</f>
        <v>05/29/21</v>
      </c>
      <c r="G558" s="14" t="str">
        <f>zeroCO2.wke!F558</f>
        <v>05:34:15</v>
      </c>
      <c r="H558" s="14">
        <f>zeroCO2.wke!G558</f>
        <v>7</v>
      </c>
      <c r="I558" s="14">
        <f>zeroCO2.wke!H558</f>
        <v>329.4</v>
      </c>
      <c r="J558" s="14">
        <f>zeroCO2.wke!I558</f>
        <v>9.1419999999999995</v>
      </c>
      <c r="K558" s="14">
        <f>VALUE(zeroCO2.wke!J558)</f>
        <v>2</v>
      </c>
      <c r="L558" s="14">
        <f>VALUE(zeroCO2.wke!K558)</f>
        <v>2.5</v>
      </c>
      <c r="M558" s="14">
        <f>VALUE(zeroCO2.wke!L558)</f>
        <v>3.3</v>
      </c>
      <c r="N558" s="14">
        <f>zeroCO2.wke!M558</f>
        <v>2150</v>
      </c>
      <c r="O558" s="14">
        <f>zeroCO2.wke!N558</f>
        <v>2590</v>
      </c>
      <c r="P558" s="14">
        <f>zeroCO2.wke!O558</f>
        <v>3063</v>
      </c>
      <c r="Q558" s="14">
        <f>zeroCO2.wke!P558</f>
        <v>1.3879999999999999</v>
      </c>
      <c r="R558" s="14">
        <f>zeroCO2.wke!Q558</f>
        <v>0.28599999999999998</v>
      </c>
    </row>
    <row r="559" spans="1:18" x14ac:dyDescent="0.25">
      <c r="A559" s="13" t="str">
        <f t="shared" si="8"/>
        <v>SG-126-41</v>
      </c>
      <c r="B559" s="14">
        <f>zeroCO2.wke!A559</f>
        <v>56</v>
      </c>
      <c r="C559" s="14" t="str">
        <f>zeroCO2.wke!B559</f>
        <v>SG-126-41</v>
      </c>
      <c r="D559" s="14">
        <f>VALUE(zeroCO2.wke!C559)</f>
        <v>72</v>
      </c>
      <c r="E559" s="14" t="str">
        <f>zeroCO2.wke!D559</f>
        <v>85936</v>
      </c>
      <c r="F559" s="14" t="str">
        <f>zeroCO2.wke!E559</f>
        <v>05/29/21</v>
      </c>
      <c r="G559" s="14" t="str">
        <f>zeroCO2.wke!F559</f>
        <v>05:34:15</v>
      </c>
      <c r="H559" s="14">
        <f>zeroCO2.wke!G559</f>
        <v>8</v>
      </c>
      <c r="I559" s="14">
        <f>zeroCO2.wke!H559</f>
        <v>389.2</v>
      </c>
      <c r="J559" s="14">
        <f>zeroCO2.wke!I559</f>
        <v>8.77</v>
      </c>
      <c r="K559" s="14">
        <f>VALUE(zeroCO2.wke!J559)</f>
        <v>2.1</v>
      </c>
      <c r="L559" s="14">
        <f>VALUE(zeroCO2.wke!K559)</f>
        <v>2.5</v>
      </c>
      <c r="M559" s="14">
        <f>VALUE(zeroCO2.wke!L559)</f>
        <v>3.3</v>
      </c>
      <c r="N559" s="14">
        <f>zeroCO2.wke!M559</f>
        <v>2064</v>
      </c>
      <c r="O559" s="14">
        <f>zeroCO2.wke!N559</f>
        <v>2487</v>
      </c>
      <c r="P559" s="14">
        <f>zeroCO2.wke!O559</f>
        <v>2944</v>
      </c>
      <c r="Q559" s="14">
        <f>zeroCO2.wke!P559</f>
        <v>1.3839999999999999</v>
      </c>
      <c r="R559" s="14">
        <f>zeroCO2.wke!Q559</f>
        <v>0.41199999999999998</v>
      </c>
    </row>
    <row r="560" spans="1:18" x14ac:dyDescent="0.25">
      <c r="A560" s="13" t="str">
        <f t="shared" si="8"/>
        <v>SG-126-41</v>
      </c>
      <c r="B560" s="14">
        <f>zeroCO2.wke!A560</f>
        <v>56</v>
      </c>
      <c r="C560" s="14" t="str">
        <f>zeroCO2.wke!B560</f>
        <v>SG-126-41</v>
      </c>
      <c r="D560" s="14">
        <f>VALUE(zeroCO2.wke!C560)</f>
        <v>72</v>
      </c>
      <c r="E560" s="14" t="str">
        <f>zeroCO2.wke!D560</f>
        <v>85936</v>
      </c>
      <c r="F560" s="14" t="str">
        <f>zeroCO2.wke!E560</f>
        <v>05/29/21</v>
      </c>
      <c r="G560" s="14" t="str">
        <f>zeroCO2.wke!F560</f>
        <v>05:34:15</v>
      </c>
      <c r="H560" s="14">
        <f>zeroCO2.wke!G560</f>
        <v>9</v>
      </c>
      <c r="I560" s="14">
        <f>zeroCO2.wke!H560</f>
        <v>448.7</v>
      </c>
      <c r="J560" s="14">
        <f>zeroCO2.wke!I560</f>
        <v>8.4190000000000005</v>
      </c>
      <c r="K560" s="14">
        <f>VALUE(zeroCO2.wke!J560)</f>
        <v>2.1</v>
      </c>
      <c r="L560" s="14">
        <f>VALUE(zeroCO2.wke!K560)</f>
        <v>2.5</v>
      </c>
      <c r="M560" s="14">
        <f>VALUE(zeroCO2.wke!L560)</f>
        <v>3.3</v>
      </c>
      <c r="N560" s="14">
        <f>zeroCO2.wke!M560</f>
        <v>1988</v>
      </c>
      <c r="O560" s="14">
        <f>zeroCO2.wke!N560</f>
        <v>2395</v>
      </c>
      <c r="P560" s="14">
        <f>zeroCO2.wke!O560</f>
        <v>2829</v>
      </c>
      <c r="Q560" s="14">
        <f>zeroCO2.wke!P560</f>
        <v>1.431</v>
      </c>
      <c r="R560" s="14">
        <f>zeroCO2.wke!Q560</f>
        <v>0.48599999999999999</v>
      </c>
    </row>
    <row r="561" spans="1:18" x14ac:dyDescent="0.25">
      <c r="A561" s="13" t="str">
        <f t="shared" si="8"/>
        <v>SG-126-41</v>
      </c>
      <c r="B561" s="14">
        <f>zeroCO2.wke!A561</f>
        <v>56</v>
      </c>
      <c r="C561" s="14" t="str">
        <f>zeroCO2.wke!B561</f>
        <v>SG-126-41</v>
      </c>
      <c r="D561" s="14">
        <f>VALUE(zeroCO2.wke!C561)</f>
        <v>72</v>
      </c>
      <c r="E561" s="14" t="str">
        <f>zeroCO2.wke!D561</f>
        <v>85936</v>
      </c>
      <c r="F561" s="14" t="str">
        <f>zeroCO2.wke!E561</f>
        <v>05/29/21</v>
      </c>
      <c r="G561" s="14" t="str">
        <f>zeroCO2.wke!F561</f>
        <v>05:34:15</v>
      </c>
      <c r="H561" s="14">
        <f>zeroCO2.wke!G561</f>
        <v>10</v>
      </c>
      <c r="I561" s="14">
        <f>zeroCO2.wke!H561</f>
        <v>508.5</v>
      </c>
      <c r="J561" s="14">
        <f>zeroCO2.wke!I561</f>
        <v>8.0809999999999995</v>
      </c>
      <c r="K561" s="14">
        <f>VALUE(zeroCO2.wke!J561)</f>
        <v>2</v>
      </c>
      <c r="L561" s="14">
        <f>VALUE(zeroCO2.wke!K561)</f>
        <v>2.5</v>
      </c>
      <c r="M561" s="14">
        <f>VALUE(zeroCO2.wke!L561)</f>
        <v>3.3</v>
      </c>
      <c r="N561" s="14">
        <f>zeroCO2.wke!M561</f>
        <v>1909</v>
      </c>
      <c r="O561" s="14">
        <f>zeroCO2.wke!N561</f>
        <v>2299</v>
      </c>
      <c r="P561" s="14">
        <f>zeroCO2.wke!O561</f>
        <v>2722</v>
      </c>
      <c r="Q561" s="14">
        <f>zeroCO2.wke!P561</f>
        <v>1.4159999999999999</v>
      </c>
      <c r="R561" s="14">
        <f>zeroCO2.wke!Q561</f>
        <v>0.436</v>
      </c>
    </row>
    <row r="562" spans="1:18" x14ac:dyDescent="0.25">
      <c r="A562" s="13" t="b">
        <f t="shared" si="8"/>
        <v>0</v>
      </c>
      <c r="B562" s="14">
        <f>zeroCO2.wke!A562</f>
        <v>57</v>
      </c>
      <c r="C562" s="14" t="str">
        <f>zeroCO2.wke!B562</f>
        <v>naxos-7</v>
      </c>
      <c r="D562" s="14">
        <f>VALUE(zeroCO2.wke!C562)</f>
        <v>145</v>
      </c>
      <c r="E562" s="14" t="str">
        <f>zeroCO2.wke!D562</f>
        <v>85937</v>
      </c>
      <c r="F562" s="14" t="str">
        <f>zeroCO2.wke!E562</f>
        <v>05/29/21</v>
      </c>
      <c r="G562" s="14" t="str">
        <f>zeroCO2.wke!F562</f>
        <v>05:46:53</v>
      </c>
      <c r="H562" s="14">
        <f>zeroCO2.wke!G562</f>
        <v>1</v>
      </c>
      <c r="I562" s="14">
        <f>zeroCO2.wke!H562</f>
        <v>27.2</v>
      </c>
      <c r="J562" s="14">
        <f>zeroCO2.wke!I562</f>
        <v>44.295000000000002</v>
      </c>
      <c r="K562" s="14">
        <f>VALUE(zeroCO2.wke!J562)</f>
        <v>1.5</v>
      </c>
      <c r="L562" s="14">
        <f>VALUE(zeroCO2.wke!K562)</f>
        <v>1.7</v>
      </c>
      <c r="M562" s="14">
        <f>VALUE(zeroCO2.wke!L562)</f>
        <v>2.4</v>
      </c>
      <c r="N562" s="14">
        <f>zeroCO2.wke!M562</f>
        <v>2448</v>
      </c>
      <c r="O562" s="14">
        <f>zeroCO2.wke!N562</f>
        <v>2867</v>
      </c>
      <c r="P562" s="14">
        <f>zeroCO2.wke!O562</f>
        <v>3373</v>
      </c>
      <c r="Q562" s="14">
        <f>zeroCO2.wke!P562</f>
        <v>-27.248999999999999</v>
      </c>
      <c r="R562" s="14">
        <f>zeroCO2.wke!Q562</f>
        <v>-33.552</v>
      </c>
    </row>
    <row r="563" spans="1:18" x14ac:dyDescent="0.25">
      <c r="A563" s="13" t="b">
        <f t="shared" si="8"/>
        <v>0</v>
      </c>
      <c r="B563" s="14">
        <f>zeroCO2.wke!A563</f>
        <v>57</v>
      </c>
      <c r="C563" s="14" t="str">
        <f>zeroCO2.wke!B563</f>
        <v>naxos-7</v>
      </c>
      <c r="D563" s="14">
        <f>VALUE(zeroCO2.wke!C563)</f>
        <v>145</v>
      </c>
      <c r="E563" s="14" t="str">
        <f>zeroCO2.wke!D563</f>
        <v>85937</v>
      </c>
      <c r="F563" s="14" t="str">
        <f>zeroCO2.wke!E563</f>
        <v>05/29/21</v>
      </c>
      <c r="G563" s="14" t="str">
        <f>zeroCO2.wke!F563</f>
        <v>05:46:53</v>
      </c>
      <c r="H563" s="14">
        <f>zeroCO2.wke!G563</f>
        <v>2</v>
      </c>
      <c r="I563" s="14">
        <f>zeroCO2.wke!H563</f>
        <v>72.900000000000006</v>
      </c>
      <c r="J563" s="14">
        <f>zeroCO2.wke!I563</f>
        <v>44.613999999999997</v>
      </c>
      <c r="K563" s="14">
        <f>VALUE(zeroCO2.wke!J563)</f>
        <v>1.7</v>
      </c>
      <c r="L563" s="14">
        <f>VALUE(zeroCO2.wke!K563)</f>
        <v>2.1</v>
      </c>
      <c r="M563" s="14">
        <f>VALUE(zeroCO2.wke!L563)</f>
        <v>2.7</v>
      </c>
      <c r="N563" s="14">
        <f>zeroCO2.wke!M563</f>
        <v>2454</v>
      </c>
      <c r="O563" s="14">
        <f>zeroCO2.wke!N563</f>
        <v>2874</v>
      </c>
      <c r="P563" s="14">
        <f>zeroCO2.wke!O563</f>
        <v>3381</v>
      </c>
      <c r="Q563" s="14">
        <f>zeroCO2.wke!P563</f>
        <v>-27.318000000000001</v>
      </c>
      <c r="R563" s="14">
        <f>zeroCO2.wke!Q563</f>
        <v>-33.581000000000003</v>
      </c>
    </row>
    <row r="564" spans="1:18" x14ac:dyDescent="0.25">
      <c r="A564" s="13" t="b">
        <f t="shared" si="8"/>
        <v>0</v>
      </c>
      <c r="B564" s="14">
        <f>zeroCO2.wke!A564</f>
        <v>57</v>
      </c>
      <c r="C564" s="14" t="str">
        <f>zeroCO2.wke!B564</f>
        <v>naxos-7</v>
      </c>
      <c r="D564" s="14">
        <f>VALUE(zeroCO2.wke!C564)</f>
        <v>145</v>
      </c>
      <c r="E564" s="14" t="str">
        <f>zeroCO2.wke!D564</f>
        <v>85937</v>
      </c>
      <c r="F564" s="14" t="str">
        <f>zeroCO2.wke!E564</f>
        <v>05/29/21</v>
      </c>
      <c r="G564" s="14" t="str">
        <f>zeroCO2.wke!F564</f>
        <v>05:46:53</v>
      </c>
      <c r="H564" s="14">
        <f>zeroCO2.wke!G564</f>
        <v>3</v>
      </c>
      <c r="I564" s="14">
        <f>zeroCO2.wke!H564</f>
        <v>118.7</v>
      </c>
      <c r="J564" s="14">
        <f>zeroCO2.wke!I564</f>
        <v>44.619</v>
      </c>
      <c r="K564" s="14">
        <f>VALUE(zeroCO2.wke!J564)</f>
        <v>1.8</v>
      </c>
      <c r="L564" s="14">
        <f>VALUE(zeroCO2.wke!K564)</f>
        <v>2.1</v>
      </c>
      <c r="M564" s="14">
        <f>VALUE(zeroCO2.wke!L564)</f>
        <v>2.9</v>
      </c>
      <c r="N564" s="14">
        <f>zeroCO2.wke!M564</f>
        <v>2454</v>
      </c>
      <c r="O564" s="14">
        <f>zeroCO2.wke!N564</f>
        <v>2874</v>
      </c>
      <c r="P564" s="14">
        <f>zeroCO2.wke!O564</f>
        <v>3380</v>
      </c>
      <c r="Q564" s="14">
        <f>zeroCO2.wke!P564</f>
        <v>-27.35</v>
      </c>
      <c r="R564" s="14">
        <f>zeroCO2.wke!Q564</f>
        <v>-33.6</v>
      </c>
    </row>
    <row r="565" spans="1:18" x14ac:dyDescent="0.25">
      <c r="A565" s="13" t="b">
        <f t="shared" si="8"/>
        <v>0</v>
      </c>
      <c r="B565" s="14">
        <f>zeroCO2.wke!A565</f>
        <v>57</v>
      </c>
      <c r="C565" s="14" t="str">
        <f>zeroCO2.wke!B565</f>
        <v>naxos-7</v>
      </c>
      <c r="D565" s="14">
        <f>VALUE(zeroCO2.wke!C565)</f>
        <v>145</v>
      </c>
      <c r="E565" s="14" t="str">
        <f>zeroCO2.wke!D565</f>
        <v>85937</v>
      </c>
      <c r="F565" s="14" t="str">
        <f>zeroCO2.wke!E565</f>
        <v>05/29/21</v>
      </c>
      <c r="G565" s="14" t="str">
        <f>zeroCO2.wke!F565</f>
        <v>05:46:53</v>
      </c>
      <c r="H565" s="14">
        <f>zeroCO2.wke!G565</f>
        <v>4</v>
      </c>
      <c r="I565" s="14">
        <f>zeroCO2.wke!H565</f>
        <v>164.5</v>
      </c>
      <c r="J565" s="14">
        <f>zeroCO2.wke!I565</f>
        <v>44.613999999999997</v>
      </c>
      <c r="K565" s="14">
        <f>VALUE(zeroCO2.wke!J565)</f>
        <v>1.8</v>
      </c>
      <c r="L565" s="14">
        <f>VALUE(zeroCO2.wke!K565)</f>
        <v>2.2000000000000002</v>
      </c>
      <c r="M565" s="14">
        <f>VALUE(zeroCO2.wke!L565)</f>
        <v>3</v>
      </c>
      <c r="N565" s="14">
        <f>zeroCO2.wke!M565</f>
        <v>2449</v>
      </c>
      <c r="O565" s="14">
        <f>zeroCO2.wke!N565</f>
        <v>2868</v>
      </c>
      <c r="P565" s="14">
        <f>zeroCO2.wke!O565</f>
        <v>3374</v>
      </c>
      <c r="Q565" s="14">
        <f>zeroCO2.wke!P565</f>
        <v>-27.388999999999999</v>
      </c>
      <c r="R565" s="14">
        <f>zeroCO2.wke!Q565</f>
        <v>-33.64</v>
      </c>
    </row>
    <row r="566" spans="1:18" x14ac:dyDescent="0.25">
      <c r="A566" s="13" t="b">
        <f t="shared" si="8"/>
        <v>0</v>
      </c>
      <c r="B566" s="14">
        <f>zeroCO2.wke!A566</f>
        <v>57</v>
      </c>
      <c r="C566" s="14" t="str">
        <f>zeroCO2.wke!B566</f>
        <v>naxos-7</v>
      </c>
      <c r="D566" s="14">
        <f>VALUE(zeroCO2.wke!C566)</f>
        <v>145</v>
      </c>
      <c r="E566" s="14" t="str">
        <f>zeroCO2.wke!D566</f>
        <v>85937</v>
      </c>
      <c r="F566" s="14" t="str">
        <f>zeroCO2.wke!E566</f>
        <v>05/29/21</v>
      </c>
      <c r="G566" s="14" t="str">
        <f>zeroCO2.wke!F566</f>
        <v>05:46:53</v>
      </c>
      <c r="H566" s="14">
        <f>zeroCO2.wke!G566</f>
        <v>5</v>
      </c>
      <c r="I566" s="14">
        <f>zeroCO2.wke!H566</f>
        <v>209.8</v>
      </c>
      <c r="J566" s="14">
        <f>zeroCO2.wke!I566</f>
        <v>12.868</v>
      </c>
      <c r="K566" s="14">
        <f>VALUE(zeroCO2.wke!J566)</f>
        <v>1.7</v>
      </c>
      <c r="L566" s="14">
        <f>VALUE(zeroCO2.wke!K566)</f>
        <v>2.1</v>
      </c>
      <c r="M566" s="14">
        <f>VALUE(zeroCO2.wke!L566)</f>
        <v>2.8</v>
      </c>
      <c r="N566" s="14">
        <f>zeroCO2.wke!M566</f>
        <v>3028</v>
      </c>
      <c r="O566" s="14">
        <f>zeroCO2.wke!N566</f>
        <v>3643</v>
      </c>
      <c r="P566" s="14">
        <f>zeroCO2.wke!O566</f>
        <v>4307</v>
      </c>
      <c r="Q566" s="14">
        <f>zeroCO2.wke!P566</f>
        <v>-3.4000000000000002E-2</v>
      </c>
      <c r="R566" s="14">
        <f>zeroCO2.wke!Q566</f>
        <v>0.80400000000000005</v>
      </c>
    </row>
    <row r="567" spans="1:18" x14ac:dyDescent="0.25">
      <c r="A567" s="13" t="str">
        <f t="shared" si="8"/>
        <v>naxos-7</v>
      </c>
      <c r="B567" s="14">
        <f>zeroCO2.wke!A567</f>
        <v>57</v>
      </c>
      <c r="C567" s="14" t="str">
        <f>zeroCO2.wke!B567</f>
        <v>naxos-7</v>
      </c>
      <c r="D567" s="14">
        <f>VALUE(zeroCO2.wke!C567)</f>
        <v>145</v>
      </c>
      <c r="E567" s="14" t="str">
        <f>zeroCO2.wke!D567</f>
        <v>85937</v>
      </c>
      <c r="F567" s="14" t="str">
        <f>zeroCO2.wke!E567</f>
        <v>05/29/21</v>
      </c>
      <c r="G567" s="14" t="str">
        <f>zeroCO2.wke!F567</f>
        <v>05:46:53</v>
      </c>
      <c r="H567" s="14">
        <f>zeroCO2.wke!G567</f>
        <v>6</v>
      </c>
      <c r="I567" s="14">
        <f>zeroCO2.wke!H567</f>
        <v>269.60000000000002</v>
      </c>
      <c r="J567" s="14">
        <f>zeroCO2.wke!I567</f>
        <v>12.894</v>
      </c>
      <c r="K567" s="14">
        <f>VALUE(zeroCO2.wke!J567)</f>
        <v>2.1</v>
      </c>
      <c r="L567" s="14">
        <f>VALUE(zeroCO2.wke!K567)</f>
        <v>2.5</v>
      </c>
      <c r="M567" s="14">
        <f>VALUE(zeroCO2.wke!L567)</f>
        <v>3.4</v>
      </c>
      <c r="N567" s="14">
        <f>zeroCO2.wke!M567</f>
        <v>3035</v>
      </c>
      <c r="O567" s="14">
        <f>zeroCO2.wke!N567</f>
        <v>3652</v>
      </c>
      <c r="P567" s="14">
        <f>zeroCO2.wke!O567</f>
        <v>4323</v>
      </c>
      <c r="Q567" s="14">
        <f>zeroCO2.wke!P567</f>
        <v>0.127</v>
      </c>
      <c r="R567" s="14">
        <f>zeroCO2.wke!Q567</f>
        <v>1.0820000000000001</v>
      </c>
    </row>
    <row r="568" spans="1:18" x14ac:dyDescent="0.25">
      <c r="A568" s="13" t="str">
        <f t="shared" si="8"/>
        <v>naxos-7</v>
      </c>
      <c r="B568" s="14">
        <f>zeroCO2.wke!A568</f>
        <v>57</v>
      </c>
      <c r="C568" s="14" t="str">
        <f>zeroCO2.wke!B568</f>
        <v>naxos-7</v>
      </c>
      <c r="D568" s="14">
        <f>VALUE(zeroCO2.wke!C568)</f>
        <v>145</v>
      </c>
      <c r="E568" s="14" t="str">
        <f>zeroCO2.wke!D568</f>
        <v>85937</v>
      </c>
      <c r="F568" s="14" t="str">
        <f>zeroCO2.wke!E568</f>
        <v>05/29/21</v>
      </c>
      <c r="G568" s="14" t="str">
        <f>zeroCO2.wke!F568</f>
        <v>05:46:53</v>
      </c>
      <c r="H568" s="14">
        <f>zeroCO2.wke!G568</f>
        <v>7</v>
      </c>
      <c r="I568" s="14">
        <f>zeroCO2.wke!H568</f>
        <v>329.4</v>
      </c>
      <c r="J568" s="14">
        <f>zeroCO2.wke!I568</f>
        <v>12.379</v>
      </c>
      <c r="K568" s="14">
        <f>VALUE(zeroCO2.wke!J568)</f>
        <v>2.2000000000000002</v>
      </c>
      <c r="L568" s="14">
        <f>VALUE(zeroCO2.wke!K568)</f>
        <v>2.7</v>
      </c>
      <c r="M568" s="14">
        <f>VALUE(zeroCO2.wke!L568)</f>
        <v>3.6</v>
      </c>
      <c r="N568" s="14">
        <f>zeroCO2.wke!M568</f>
        <v>2914</v>
      </c>
      <c r="O568" s="14">
        <f>zeroCO2.wke!N568</f>
        <v>3506</v>
      </c>
      <c r="P568" s="14">
        <f>zeroCO2.wke!O568</f>
        <v>4157</v>
      </c>
      <c r="Q568" s="14">
        <f>zeroCO2.wke!P568</f>
        <v>0.188</v>
      </c>
      <c r="R568" s="14">
        <f>zeroCO2.wke!Q568</f>
        <v>1.226</v>
      </c>
    </row>
    <row r="569" spans="1:18" x14ac:dyDescent="0.25">
      <c r="A569" s="13" t="str">
        <f t="shared" si="8"/>
        <v>naxos-7</v>
      </c>
      <c r="B569" s="14">
        <f>zeroCO2.wke!A569</f>
        <v>57</v>
      </c>
      <c r="C569" s="14" t="str">
        <f>zeroCO2.wke!B569</f>
        <v>naxos-7</v>
      </c>
      <c r="D569" s="14">
        <f>VALUE(zeroCO2.wke!C569)</f>
        <v>145</v>
      </c>
      <c r="E569" s="14" t="str">
        <f>zeroCO2.wke!D569</f>
        <v>85937</v>
      </c>
      <c r="F569" s="14" t="str">
        <f>zeroCO2.wke!E569</f>
        <v>05/29/21</v>
      </c>
      <c r="G569" s="14" t="str">
        <f>zeroCO2.wke!F569</f>
        <v>05:46:53</v>
      </c>
      <c r="H569" s="14">
        <f>zeroCO2.wke!G569</f>
        <v>8</v>
      </c>
      <c r="I569" s="14">
        <f>zeroCO2.wke!H569</f>
        <v>388.9</v>
      </c>
      <c r="J569" s="14">
        <f>zeroCO2.wke!I569</f>
        <v>11.903</v>
      </c>
      <c r="K569" s="14">
        <f>VALUE(zeroCO2.wke!J569)</f>
        <v>2.2999999999999998</v>
      </c>
      <c r="L569" s="14">
        <f>VALUE(zeroCO2.wke!K569)</f>
        <v>2.7</v>
      </c>
      <c r="M569" s="14">
        <f>VALUE(zeroCO2.wke!L569)</f>
        <v>3.5</v>
      </c>
      <c r="N569" s="14">
        <f>zeroCO2.wke!M569</f>
        <v>2807</v>
      </c>
      <c r="O569" s="14">
        <f>zeroCO2.wke!N569</f>
        <v>3377</v>
      </c>
      <c r="P569" s="14">
        <f>zeroCO2.wke!O569</f>
        <v>3997</v>
      </c>
      <c r="Q569" s="14">
        <f>zeroCO2.wke!P569</f>
        <v>0.14599999999999999</v>
      </c>
      <c r="R569" s="14">
        <f>zeroCO2.wke!Q569</f>
        <v>1.266</v>
      </c>
    </row>
    <row r="570" spans="1:18" x14ac:dyDescent="0.25">
      <c r="A570" s="13" t="str">
        <f t="shared" si="8"/>
        <v>naxos-7</v>
      </c>
      <c r="B570" s="14">
        <f>zeroCO2.wke!A570</f>
        <v>57</v>
      </c>
      <c r="C570" s="14" t="str">
        <f>zeroCO2.wke!B570</f>
        <v>naxos-7</v>
      </c>
      <c r="D570" s="14">
        <f>VALUE(zeroCO2.wke!C570)</f>
        <v>145</v>
      </c>
      <c r="E570" s="14" t="str">
        <f>zeroCO2.wke!D570</f>
        <v>85937</v>
      </c>
      <c r="F570" s="14" t="str">
        <f>zeroCO2.wke!E570</f>
        <v>05/29/21</v>
      </c>
      <c r="G570" s="14" t="str">
        <f>zeroCO2.wke!F570</f>
        <v>05:46:53</v>
      </c>
      <c r="H570" s="14">
        <f>zeroCO2.wke!G570</f>
        <v>9</v>
      </c>
      <c r="I570" s="14">
        <f>zeroCO2.wke!H570</f>
        <v>448.7</v>
      </c>
      <c r="J570" s="14">
        <f>zeroCO2.wke!I570</f>
        <v>11.458</v>
      </c>
      <c r="K570" s="14">
        <f>VALUE(zeroCO2.wke!J570)</f>
        <v>2.2999999999999998</v>
      </c>
      <c r="L570" s="14">
        <f>VALUE(zeroCO2.wke!K570)</f>
        <v>2.7</v>
      </c>
      <c r="M570" s="14">
        <f>VALUE(zeroCO2.wke!L570)</f>
        <v>3.6</v>
      </c>
      <c r="N570" s="14">
        <f>zeroCO2.wke!M570</f>
        <v>2701</v>
      </c>
      <c r="O570" s="14">
        <f>zeroCO2.wke!N570</f>
        <v>3250</v>
      </c>
      <c r="P570" s="14">
        <f>zeroCO2.wke!O570</f>
        <v>3851</v>
      </c>
      <c r="Q570" s="14">
        <f>zeroCO2.wke!P570</f>
        <v>0.216</v>
      </c>
      <c r="R570" s="14">
        <f>zeroCO2.wke!Q570</f>
        <v>1.224</v>
      </c>
    </row>
    <row r="571" spans="1:18" x14ac:dyDescent="0.25">
      <c r="A571" s="13" t="str">
        <f t="shared" si="8"/>
        <v>naxos-7</v>
      </c>
      <c r="B571" s="14">
        <f>zeroCO2.wke!A571</f>
        <v>57</v>
      </c>
      <c r="C571" s="14" t="str">
        <f>zeroCO2.wke!B571</f>
        <v>naxos-7</v>
      </c>
      <c r="D571" s="14">
        <f>VALUE(zeroCO2.wke!C571)</f>
        <v>145</v>
      </c>
      <c r="E571" s="14" t="str">
        <f>zeroCO2.wke!D571</f>
        <v>85937</v>
      </c>
      <c r="F571" s="14" t="str">
        <f>zeroCO2.wke!E571</f>
        <v>05/29/21</v>
      </c>
      <c r="G571" s="14" t="str">
        <f>zeroCO2.wke!F571</f>
        <v>05:46:53</v>
      </c>
      <c r="H571" s="14">
        <f>zeroCO2.wke!G571</f>
        <v>10</v>
      </c>
      <c r="I571" s="14">
        <f>zeroCO2.wke!H571</f>
        <v>508.3</v>
      </c>
      <c r="J571" s="14">
        <f>zeroCO2.wke!I571</f>
        <v>11.02</v>
      </c>
      <c r="K571" s="14">
        <f>VALUE(zeroCO2.wke!J571)</f>
        <v>2.2999999999999998</v>
      </c>
      <c r="L571" s="14">
        <f>VALUE(zeroCO2.wke!K571)</f>
        <v>2.7</v>
      </c>
      <c r="M571" s="14">
        <f>VALUE(zeroCO2.wke!L571)</f>
        <v>3.6</v>
      </c>
      <c r="N571" s="14">
        <f>zeroCO2.wke!M571</f>
        <v>2599</v>
      </c>
      <c r="O571" s="14">
        <f>zeroCO2.wke!N571</f>
        <v>3128</v>
      </c>
      <c r="P571" s="14">
        <f>zeroCO2.wke!O571</f>
        <v>3705</v>
      </c>
      <c r="Q571" s="14">
        <f>zeroCO2.wke!P571</f>
        <v>0.188</v>
      </c>
      <c r="R571" s="14">
        <f>zeroCO2.wke!Q571</f>
        <v>1.2070000000000001</v>
      </c>
    </row>
    <row r="572" spans="1:18" x14ac:dyDescent="0.25">
      <c r="A572" s="13" t="b">
        <f t="shared" si="8"/>
        <v>0</v>
      </c>
      <c r="B572" s="14">
        <f>zeroCO2.wke!A572</f>
        <v>58</v>
      </c>
      <c r="C572" s="14" t="str">
        <f>zeroCO2.wke!B572</f>
        <v>SG-126-42</v>
      </c>
      <c r="D572" s="14">
        <f>VALUE(zeroCO2.wke!C572)</f>
        <v>100</v>
      </c>
      <c r="E572" s="14" t="str">
        <f>zeroCO2.wke!D572</f>
        <v>85938</v>
      </c>
      <c r="F572" s="14" t="str">
        <f>zeroCO2.wke!E572</f>
        <v>05/29/21</v>
      </c>
      <c r="G572" s="14" t="str">
        <f>zeroCO2.wke!F572</f>
        <v>05:59:29</v>
      </c>
      <c r="H572" s="14">
        <f>zeroCO2.wke!G572</f>
        <v>1</v>
      </c>
      <c r="I572" s="14">
        <f>zeroCO2.wke!H572</f>
        <v>27.2</v>
      </c>
      <c r="J572" s="14">
        <f>zeroCO2.wke!I572</f>
        <v>44.328000000000003</v>
      </c>
      <c r="K572" s="14">
        <f>VALUE(zeroCO2.wke!J572)</f>
        <v>1.5</v>
      </c>
      <c r="L572" s="14">
        <f>VALUE(zeroCO2.wke!K572)</f>
        <v>1.8</v>
      </c>
      <c r="M572" s="14">
        <f>VALUE(zeroCO2.wke!L572)</f>
        <v>2.5</v>
      </c>
      <c r="N572" s="14">
        <f>zeroCO2.wke!M572</f>
        <v>2452</v>
      </c>
      <c r="O572" s="14">
        <f>zeroCO2.wke!N572</f>
        <v>2871</v>
      </c>
      <c r="P572" s="14">
        <f>zeroCO2.wke!O572</f>
        <v>3378</v>
      </c>
      <c r="Q572" s="14">
        <f>zeroCO2.wke!P572</f>
        <v>-27.259</v>
      </c>
      <c r="R572" s="14">
        <f>zeroCO2.wke!Q572</f>
        <v>-33.56</v>
      </c>
    </row>
    <row r="573" spans="1:18" x14ac:dyDescent="0.25">
      <c r="A573" s="13" t="b">
        <f t="shared" si="8"/>
        <v>0</v>
      </c>
      <c r="B573" s="14">
        <f>zeroCO2.wke!A573</f>
        <v>58</v>
      </c>
      <c r="C573" s="14" t="str">
        <f>zeroCO2.wke!B573</f>
        <v>SG-126-42</v>
      </c>
      <c r="D573" s="14">
        <f>VALUE(zeroCO2.wke!C573)</f>
        <v>100</v>
      </c>
      <c r="E573" s="14" t="str">
        <f>zeroCO2.wke!D573</f>
        <v>85938</v>
      </c>
      <c r="F573" s="14" t="str">
        <f>zeroCO2.wke!E573</f>
        <v>05/29/21</v>
      </c>
      <c r="G573" s="14" t="str">
        <f>zeroCO2.wke!F573</f>
        <v>05:59:29</v>
      </c>
      <c r="H573" s="14">
        <f>zeroCO2.wke!G573</f>
        <v>2</v>
      </c>
      <c r="I573" s="14">
        <f>zeroCO2.wke!H573</f>
        <v>72.900000000000006</v>
      </c>
      <c r="J573" s="14">
        <f>zeroCO2.wke!I573</f>
        <v>44.558</v>
      </c>
      <c r="K573" s="14">
        <f>VALUE(zeroCO2.wke!J573)</f>
        <v>1.8</v>
      </c>
      <c r="L573" s="14">
        <f>VALUE(zeroCO2.wke!K573)</f>
        <v>2.1</v>
      </c>
      <c r="M573" s="14">
        <f>VALUE(zeroCO2.wke!L573)</f>
        <v>2.8</v>
      </c>
      <c r="N573" s="14">
        <f>zeroCO2.wke!M573</f>
        <v>2452</v>
      </c>
      <c r="O573" s="14">
        <f>zeroCO2.wke!N573</f>
        <v>2872</v>
      </c>
      <c r="P573" s="14">
        <f>zeroCO2.wke!O573</f>
        <v>3379</v>
      </c>
      <c r="Q573" s="14">
        <f>zeroCO2.wke!P573</f>
        <v>-27.289000000000001</v>
      </c>
      <c r="R573" s="14">
        <f>zeroCO2.wke!Q573</f>
        <v>-33.6</v>
      </c>
    </row>
    <row r="574" spans="1:18" x14ac:dyDescent="0.25">
      <c r="A574" s="13" t="b">
        <f t="shared" si="8"/>
        <v>0</v>
      </c>
      <c r="B574" s="14">
        <f>zeroCO2.wke!A574</f>
        <v>58</v>
      </c>
      <c r="C574" s="14" t="str">
        <f>zeroCO2.wke!B574</f>
        <v>SG-126-42</v>
      </c>
      <c r="D574" s="14">
        <f>VALUE(zeroCO2.wke!C574)</f>
        <v>100</v>
      </c>
      <c r="E574" s="14" t="str">
        <f>zeroCO2.wke!D574</f>
        <v>85938</v>
      </c>
      <c r="F574" s="14" t="str">
        <f>zeroCO2.wke!E574</f>
        <v>05/29/21</v>
      </c>
      <c r="G574" s="14" t="str">
        <f>zeroCO2.wke!F574</f>
        <v>05:59:29</v>
      </c>
      <c r="H574" s="14">
        <f>zeroCO2.wke!G574</f>
        <v>3</v>
      </c>
      <c r="I574" s="14">
        <f>zeroCO2.wke!H574</f>
        <v>118.7</v>
      </c>
      <c r="J574" s="14">
        <f>zeroCO2.wke!I574</f>
        <v>44.61</v>
      </c>
      <c r="K574" s="14">
        <f>VALUE(zeroCO2.wke!J574)</f>
        <v>1.8</v>
      </c>
      <c r="L574" s="14">
        <f>VALUE(zeroCO2.wke!K574)</f>
        <v>2.2000000000000002</v>
      </c>
      <c r="M574" s="14">
        <f>VALUE(zeroCO2.wke!L574)</f>
        <v>2.9</v>
      </c>
      <c r="N574" s="14">
        <f>zeroCO2.wke!M574</f>
        <v>2452</v>
      </c>
      <c r="O574" s="14">
        <f>zeroCO2.wke!N574</f>
        <v>2871</v>
      </c>
      <c r="P574" s="14">
        <f>zeroCO2.wke!O574</f>
        <v>3377</v>
      </c>
      <c r="Q574" s="14">
        <f>zeroCO2.wke!P574</f>
        <v>-27.35</v>
      </c>
      <c r="R574" s="14">
        <f>zeroCO2.wke!Q574</f>
        <v>-33.6</v>
      </c>
    </row>
    <row r="575" spans="1:18" x14ac:dyDescent="0.25">
      <c r="A575" s="13" t="b">
        <f t="shared" si="8"/>
        <v>0</v>
      </c>
      <c r="B575" s="14">
        <f>zeroCO2.wke!A575</f>
        <v>58</v>
      </c>
      <c r="C575" s="14" t="str">
        <f>zeroCO2.wke!B575</f>
        <v>SG-126-42</v>
      </c>
      <c r="D575" s="14">
        <f>VALUE(zeroCO2.wke!C575)</f>
        <v>100</v>
      </c>
      <c r="E575" s="14" t="str">
        <f>zeroCO2.wke!D575</f>
        <v>85938</v>
      </c>
      <c r="F575" s="14" t="str">
        <f>zeroCO2.wke!E575</f>
        <v>05/29/21</v>
      </c>
      <c r="G575" s="14" t="str">
        <f>zeroCO2.wke!F575</f>
        <v>05:59:29</v>
      </c>
      <c r="H575" s="14">
        <f>zeroCO2.wke!G575</f>
        <v>4</v>
      </c>
      <c r="I575" s="14">
        <f>zeroCO2.wke!H575</f>
        <v>164.5</v>
      </c>
      <c r="J575" s="14">
        <f>zeroCO2.wke!I575</f>
        <v>44.625999999999998</v>
      </c>
      <c r="K575" s="14">
        <f>VALUE(zeroCO2.wke!J575)</f>
        <v>1.8</v>
      </c>
      <c r="L575" s="14">
        <f>VALUE(zeroCO2.wke!K575)</f>
        <v>2.2000000000000002</v>
      </c>
      <c r="M575" s="14">
        <f>VALUE(zeroCO2.wke!L575)</f>
        <v>3</v>
      </c>
      <c r="N575" s="14">
        <f>zeroCO2.wke!M575</f>
        <v>2453</v>
      </c>
      <c r="O575" s="14">
        <f>zeroCO2.wke!N575</f>
        <v>2872</v>
      </c>
      <c r="P575" s="14">
        <f>zeroCO2.wke!O575</f>
        <v>3379</v>
      </c>
      <c r="Q575" s="14">
        <f>zeroCO2.wke!P575</f>
        <v>-27.329000000000001</v>
      </c>
      <c r="R575" s="14">
        <f>zeroCO2.wke!Q575</f>
        <v>-33.64</v>
      </c>
    </row>
    <row r="576" spans="1:18" x14ac:dyDescent="0.25">
      <c r="A576" s="13" t="b">
        <f t="shared" si="8"/>
        <v>0</v>
      </c>
      <c r="B576" s="14">
        <f>zeroCO2.wke!A576</f>
        <v>58</v>
      </c>
      <c r="C576" s="14" t="str">
        <f>zeroCO2.wke!B576</f>
        <v>SG-126-42</v>
      </c>
      <c r="D576" s="14">
        <f>VALUE(zeroCO2.wke!C576)</f>
        <v>100</v>
      </c>
      <c r="E576" s="14" t="str">
        <f>zeroCO2.wke!D576</f>
        <v>85938</v>
      </c>
      <c r="F576" s="14" t="str">
        <f>zeroCO2.wke!E576</f>
        <v>05/29/21</v>
      </c>
      <c r="G576" s="14" t="str">
        <f>zeroCO2.wke!F576</f>
        <v>05:59:29</v>
      </c>
      <c r="H576" s="14">
        <f>zeroCO2.wke!G576</f>
        <v>5</v>
      </c>
      <c r="I576" s="14">
        <f>zeroCO2.wke!H576</f>
        <v>209.8</v>
      </c>
      <c r="J576" s="14">
        <f>zeroCO2.wke!I576</f>
        <v>13.395</v>
      </c>
      <c r="K576" s="14">
        <f>VALUE(zeroCO2.wke!J576)</f>
        <v>1.8</v>
      </c>
      <c r="L576" s="14">
        <f>VALUE(zeroCO2.wke!K576)</f>
        <v>2.1</v>
      </c>
      <c r="M576" s="14">
        <f>VALUE(zeroCO2.wke!L576)</f>
        <v>2.9</v>
      </c>
      <c r="N576" s="14">
        <f>zeroCO2.wke!M576</f>
        <v>3150</v>
      </c>
      <c r="O576" s="14">
        <f>zeroCO2.wke!N576</f>
        <v>3794</v>
      </c>
      <c r="P576" s="14">
        <f>zeroCO2.wke!O576</f>
        <v>4480</v>
      </c>
      <c r="Q576" s="14">
        <f>zeroCO2.wke!P576</f>
        <v>1.244</v>
      </c>
      <c r="R576" s="14">
        <f>zeroCO2.wke!Q576</f>
        <v>0.35799999999999998</v>
      </c>
    </row>
    <row r="577" spans="1:18" x14ac:dyDescent="0.25">
      <c r="A577" s="13" t="str">
        <f t="shared" si="8"/>
        <v>SG-126-42</v>
      </c>
      <c r="B577" s="14">
        <f>zeroCO2.wke!A577</f>
        <v>58</v>
      </c>
      <c r="C577" s="14" t="str">
        <f>zeroCO2.wke!B577</f>
        <v>SG-126-42</v>
      </c>
      <c r="D577" s="14">
        <f>VALUE(zeroCO2.wke!C577)</f>
        <v>100</v>
      </c>
      <c r="E577" s="14" t="str">
        <f>zeroCO2.wke!D577</f>
        <v>85938</v>
      </c>
      <c r="F577" s="14" t="str">
        <f>zeroCO2.wke!E577</f>
        <v>05/29/21</v>
      </c>
      <c r="G577" s="14" t="str">
        <f>zeroCO2.wke!F577</f>
        <v>05:59:29</v>
      </c>
      <c r="H577" s="14">
        <f>zeroCO2.wke!G577</f>
        <v>6</v>
      </c>
      <c r="I577" s="14">
        <f>zeroCO2.wke!H577</f>
        <v>269.60000000000002</v>
      </c>
      <c r="J577" s="14">
        <f>zeroCO2.wke!I577</f>
        <v>13.528</v>
      </c>
      <c r="K577" s="14">
        <f>VALUE(zeroCO2.wke!J577)</f>
        <v>2.2000000000000002</v>
      </c>
      <c r="L577" s="14">
        <f>VALUE(zeroCO2.wke!K577)</f>
        <v>2.6</v>
      </c>
      <c r="M577" s="14">
        <f>VALUE(zeroCO2.wke!L577)</f>
        <v>3.4</v>
      </c>
      <c r="N577" s="14">
        <f>zeroCO2.wke!M577</f>
        <v>3185</v>
      </c>
      <c r="O577" s="14">
        <f>zeroCO2.wke!N577</f>
        <v>3836</v>
      </c>
      <c r="P577" s="14">
        <f>zeroCO2.wke!O577</f>
        <v>4535</v>
      </c>
      <c r="Q577" s="14">
        <f>zeroCO2.wke!P577</f>
        <v>1.4159999999999999</v>
      </c>
      <c r="R577" s="14">
        <f>zeroCO2.wke!Q577</f>
        <v>0.873</v>
      </c>
    </row>
    <row r="578" spans="1:18" x14ac:dyDescent="0.25">
      <c r="A578" s="13" t="str">
        <f t="shared" si="8"/>
        <v>SG-126-42</v>
      </c>
      <c r="B578" s="14">
        <f>zeroCO2.wke!A578</f>
        <v>58</v>
      </c>
      <c r="C578" s="14" t="str">
        <f>zeroCO2.wke!B578</f>
        <v>SG-126-42</v>
      </c>
      <c r="D578" s="14">
        <f>VALUE(zeroCO2.wke!C578)</f>
        <v>100</v>
      </c>
      <c r="E578" s="14" t="str">
        <f>zeroCO2.wke!D578</f>
        <v>85938</v>
      </c>
      <c r="F578" s="14" t="str">
        <f>zeroCO2.wke!E578</f>
        <v>05/29/21</v>
      </c>
      <c r="G578" s="14" t="str">
        <f>zeroCO2.wke!F578</f>
        <v>05:59:29</v>
      </c>
      <c r="H578" s="14">
        <f>zeroCO2.wke!G578</f>
        <v>7</v>
      </c>
      <c r="I578" s="14">
        <f>zeroCO2.wke!H578</f>
        <v>329.4</v>
      </c>
      <c r="J578" s="14">
        <f>zeroCO2.wke!I578</f>
        <v>13.031000000000001</v>
      </c>
      <c r="K578" s="14">
        <f>VALUE(zeroCO2.wke!J578)</f>
        <v>2.2999999999999998</v>
      </c>
      <c r="L578" s="14">
        <f>VALUE(zeroCO2.wke!K578)</f>
        <v>2.8</v>
      </c>
      <c r="M578" s="14">
        <f>VALUE(zeroCO2.wke!L578)</f>
        <v>3.6</v>
      </c>
      <c r="N578" s="14">
        <f>zeroCO2.wke!M578</f>
        <v>3064</v>
      </c>
      <c r="O578" s="14">
        <f>zeroCO2.wke!N578</f>
        <v>3690</v>
      </c>
      <c r="P578" s="14">
        <f>zeroCO2.wke!O578</f>
        <v>4371</v>
      </c>
      <c r="Q578" s="14">
        <f>zeroCO2.wke!P578</f>
        <v>1.349</v>
      </c>
      <c r="R578" s="14">
        <f>zeroCO2.wke!Q578</f>
        <v>0.89500000000000002</v>
      </c>
    </row>
    <row r="579" spans="1:18" x14ac:dyDescent="0.25">
      <c r="A579" s="13" t="str">
        <f t="shared" ref="A579:A642" si="9">IF(H579&gt;5,C579)</f>
        <v>SG-126-42</v>
      </c>
      <c r="B579" s="14">
        <f>zeroCO2.wke!A579</f>
        <v>58</v>
      </c>
      <c r="C579" s="14" t="str">
        <f>zeroCO2.wke!B579</f>
        <v>SG-126-42</v>
      </c>
      <c r="D579" s="14">
        <f>VALUE(zeroCO2.wke!C579)</f>
        <v>100</v>
      </c>
      <c r="E579" s="14" t="str">
        <f>zeroCO2.wke!D579</f>
        <v>85938</v>
      </c>
      <c r="F579" s="14" t="str">
        <f>zeroCO2.wke!E579</f>
        <v>05/29/21</v>
      </c>
      <c r="G579" s="14" t="str">
        <f>zeroCO2.wke!F579</f>
        <v>05:59:29</v>
      </c>
      <c r="H579" s="14">
        <f>zeroCO2.wke!G579</f>
        <v>8</v>
      </c>
      <c r="I579" s="14">
        <f>zeroCO2.wke!H579</f>
        <v>388.9</v>
      </c>
      <c r="J579" s="14">
        <f>zeroCO2.wke!I579</f>
        <v>12.522</v>
      </c>
      <c r="K579" s="14">
        <f>VALUE(zeroCO2.wke!J579)</f>
        <v>2.2999999999999998</v>
      </c>
      <c r="L579" s="14">
        <f>VALUE(zeroCO2.wke!K579)</f>
        <v>2.8</v>
      </c>
      <c r="M579" s="14">
        <f>VALUE(zeroCO2.wke!L579)</f>
        <v>3.7</v>
      </c>
      <c r="N579" s="14">
        <f>zeroCO2.wke!M579</f>
        <v>2952</v>
      </c>
      <c r="O579" s="14">
        <f>zeroCO2.wke!N579</f>
        <v>3556</v>
      </c>
      <c r="P579" s="14">
        <f>zeroCO2.wke!O579</f>
        <v>4203</v>
      </c>
      <c r="Q579" s="14">
        <f>zeroCO2.wke!P579</f>
        <v>1.425</v>
      </c>
      <c r="R579" s="14">
        <f>zeroCO2.wke!Q579</f>
        <v>0.86799999999999999</v>
      </c>
    </row>
    <row r="580" spans="1:18" x14ac:dyDescent="0.25">
      <c r="A580" s="13" t="str">
        <f t="shared" si="9"/>
        <v>SG-126-42</v>
      </c>
      <c r="B580" s="14">
        <f>zeroCO2.wke!A580</f>
        <v>58</v>
      </c>
      <c r="C580" s="14" t="str">
        <f>zeroCO2.wke!B580</f>
        <v>SG-126-42</v>
      </c>
      <c r="D580" s="14">
        <f>VALUE(zeroCO2.wke!C580)</f>
        <v>100</v>
      </c>
      <c r="E580" s="14" t="str">
        <f>zeroCO2.wke!D580</f>
        <v>85938</v>
      </c>
      <c r="F580" s="14" t="str">
        <f>zeroCO2.wke!E580</f>
        <v>05/29/21</v>
      </c>
      <c r="G580" s="14" t="str">
        <f>zeroCO2.wke!F580</f>
        <v>05:59:29</v>
      </c>
      <c r="H580" s="14">
        <f>zeroCO2.wke!G580</f>
        <v>9</v>
      </c>
      <c r="I580" s="14">
        <f>zeroCO2.wke!H580</f>
        <v>448.7</v>
      </c>
      <c r="J580" s="14">
        <f>zeroCO2.wke!I580</f>
        <v>12.07</v>
      </c>
      <c r="K580" s="14">
        <f>VALUE(zeroCO2.wke!J580)</f>
        <v>2.2999999999999998</v>
      </c>
      <c r="L580" s="14">
        <f>VALUE(zeroCO2.wke!K580)</f>
        <v>2.8</v>
      </c>
      <c r="M580" s="14">
        <f>VALUE(zeroCO2.wke!L580)</f>
        <v>3.7</v>
      </c>
      <c r="N580" s="14">
        <f>zeroCO2.wke!M580</f>
        <v>2847</v>
      </c>
      <c r="O580" s="14">
        <f>zeroCO2.wke!N580</f>
        <v>3429</v>
      </c>
      <c r="P580" s="14">
        <f>zeroCO2.wke!O580</f>
        <v>4055</v>
      </c>
      <c r="Q580" s="14">
        <f>zeroCO2.wke!P580</f>
        <v>1.3740000000000001</v>
      </c>
      <c r="R580" s="14">
        <f>zeroCO2.wke!Q580</f>
        <v>0.89600000000000002</v>
      </c>
    </row>
    <row r="581" spans="1:18" x14ac:dyDescent="0.25">
      <c r="A581" s="13" t="str">
        <f t="shared" si="9"/>
        <v>SG-126-42</v>
      </c>
      <c r="B581" s="14">
        <f>zeroCO2.wke!A581</f>
        <v>58</v>
      </c>
      <c r="C581" s="14" t="str">
        <f>zeroCO2.wke!B581</f>
        <v>SG-126-42</v>
      </c>
      <c r="D581" s="14">
        <f>VALUE(zeroCO2.wke!C581)</f>
        <v>100</v>
      </c>
      <c r="E581" s="14" t="str">
        <f>zeroCO2.wke!D581</f>
        <v>85938</v>
      </c>
      <c r="F581" s="14" t="str">
        <f>zeroCO2.wke!E581</f>
        <v>05/29/21</v>
      </c>
      <c r="G581" s="14" t="str">
        <f>zeroCO2.wke!F581</f>
        <v>05:59:29</v>
      </c>
      <c r="H581" s="14">
        <f>zeroCO2.wke!G581</f>
        <v>10</v>
      </c>
      <c r="I581" s="14">
        <f>zeroCO2.wke!H581</f>
        <v>508.3</v>
      </c>
      <c r="J581" s="14">
        <f>zeroCO2.wke!I581</f>
        <v>11.581</v>
      </c>
      <c r="K581" s="14">
        <f>VALUE(zeroCO2.wke!J581)</f>
        <v>2.2999999999999998</v>
      </c>
      <c r="L581" s="14">
        <f>VALUE(zeroCO2.wke!K581)</f>
        <v>2.8</v>
      </c>
      <c r="M581" s="14">
        <f>VALUE(zeroCO2.wke!L581)</f>
        <v>3.7</v>
      </c>
      <c r="N581" s="14">
        <f>zeroCO2.wke!M581</f>
        <v>2732</v>
      </c>
      <c r="O581" s="14">
        <f>zeroCO2.wke!N581</f>
        <v>3291</v>
      </c>
      <c r="P581" s="14">
        <f>zeroCO2.wke!O581</f>
        <v>3896</v>
      </c>
      <c r="Q581" s="14">
        <f>zeroCO2.wke!P581</f>
        <v>1.41</v>
      </c>
      <c r="R581" s="14">
        <f>zeroCO2.wke!Q581</f>
        <v>0.78800000000000003</v>
      </c>
    </row>
    <row r="582" spans="1:18" x14ac:dyDescent="0.25">
      <c r="A582" s="13" t="b">
        <f t="shared" si="9"/>
        <v>0</v>
      </c>
      <c r="B582" s="14">
        <f>zeroCO2.wke!A582</f>
        <v>59</v>
      </c>
      <c r="C582" s="14" t="str">
        <f>zeroCO2.wke!B582</f>
        <v>SG-126-43</v>
      </c>
      <c r="D582" s="14">
        <f>VALUE(zeroCO2.wke!C582)</f>
        <v>85</v>
      </c>
      <c r="E582" s="14" t="str">
        <f>zeroCO2.wke!D582</f>
        <v>85939</v>
      </c>
      <c r="F582" s="14" t="str">
        <f>zeroCO2.wke!E582</f>
        <v>05/29/21</v>
      </c>
      <c r="G582" s="14" t="str">
        <f>zeroCO2.wke!F582</f>
        <v>06:12:05</v>
      </c>
      <c r="H582" s="14">
        <f>zeroCO2.wke!G582</f>
        <v>1</v>
      </c>
      <c r="I582" s="14">
        <f>zeroCO2.wke!H582</f>
        <v>27.2</v>
      </c>
      <c r="J582" s="14">
        <f>zeroCO2.wke!I582</f>
        <v>44.34</v>
      </c>
      <c r="K582" s="14">
        <f>VALUE(zeroCO2.wke!J582)</f>
        <v>1.5</v>
      </c>
      <c r="L582" s="14">
        <f>VALUE(zeroCO2.wke!K582)</f>
        <v>1.8</v>
      </c>
      <c r="M582" s="14">
        <f>VALUE(zeroCO2.wke!L582)</f>
        <v>2.5</v>
      </c>
      <c r="N582" s="14">
        <f>zeroCO2.wke!M582</f>
        <v>2451</v>
      </c>
      <c r="O582" s="14">
        <f>zeroCO2.wke!N582</f>
        <v>2870</v>
      </c>
      <c r="P582" s="14">
        <f>zeroCO2.wke!O582</f>
        <v>3376</v>
      </c>
      <c r="Q582" s="14">
        <f>zeroCO2.wke!P582</f>
        <v>-27.285</v>
      </c>
      <c r="R582" s="14">
        <f>zeroCO2.wke!Q582</f>
        <v>-33.585000000000001</v>
      </c>
    </row>
    <row r="583" spans="1:18" x14ac:dyDescent="0.25">
      <c r="A583" s="13" t="b">
        <f t="shared" si="9"/>
        <v>0</v>
      </c>
      <c r="B583" s="14">
        <f>zeroCO2.wke!A583</f>
        <v>59</v>
      </c>
      <c r="C583" s="14" t="str">
        <f>zeroCO2.wke!B583</f>
        <v>SG-126-43</v>
      </c>
      <c r="D583" s="14">
        <f>VALUE(zeroCO2.wke!C583)</f>
        <v>85</v>
      </c>
      <c r="E583" s="14" t="str">
        <f>zeroCO2.wke!D583</f>
        <v>85939</v>
      </c>
      <c r="F583" s="14" t="str">
        <f>zeroCO2.wke!E583</f>
        <v>05/29/21</v>
      </c>
      <c r="G583" s="14" t="str">
        <f>zeroCO2.wke!F583</f>
        <v>06:12:05</v>
      </c>
      <c r="H583" s="14">
        <f>zeroCO2.wke!G583</f>
        <v>2</v>
      </c>
      <c r="I583" s="14">
        <f>zeroCO2.wke!H583</f>
        <v>72.900000000000006</v>
      </c>
      <c r="J583" s="14">
        <f>zeroCO2.wke!I583</f>
        <v>44.567999999999998</v>
      </c>
      <c r="K583" s="14">
        <f>VALUE(zeroCO2.wke!J583)</f>
        <v>1.8</v>
      </c>
      <c r="L583" s="14">
        <f>VALUE(zeroCO2.wke!K583)</f>
        <v>2.1</v>
      </c>
      <c r="M583" s="14">
        <f>VALUE(zeroCO2.wke!L583)</f>
        <v>2.9</v>
      </c>
      <c r="N583" s="14">
        <f>zeroCO2.wke!M583</f>
        <v>2451</v>
      </c>
      <c r="O583" s="14">
        <f>zeroCO2.wke!N583</f>
        <v>2871</v>
      </c>
      <c r="P583" s="14">
        <f>zeroCO2.wke!O583</f>
        <v>3377</v>
      </c>
      <c r="Q583" s="14">
        <f>zeroCO2.wke!P583</f>
        <v>-27.324000000000002</v>
      </c>
      <c r="R583" s="14">
        <f>zeroCO2.wke!Q583</f>
        <v>-33.557000000000002</v>
      </c>
    </row>
    <row r="584" spans="1:18" x14ac:dyDescent="0.25">
      <c r="A584" s="13" t="b">
        <f t="shared" si="9"/>
        <v>0</v>
      </c>
      <c r="B584" s="14">
        <f>zeroCO2.wke!A584</f>
        <v>59</v>
      </c>
      <c r="C584" s="14" t="str">
        <f>zeroCO2.wke!B584</f>
        <v>SG-126-43</v>
      </c>
      <c r="D584" s="14">
        <f>VALUE(zeroCO2.wke!C584)</f>
        <v>85</v>
      </c>
      <c r="E584" s="14" t="str">
        <f>zeroCO2.wke!D584</f>
        <v>85939</v>
      </c>
      <c r="F584" s="14" t="str">
        <f>zeroCO2.wke!E584</f>
        <v>05/29/21</v>
      </c>
      <c r="G584" s="14" t="str">
        <f>zeroCO2.wke!F584</f>
        <v>06:12:05</v>
      </c>
      <c r="H584" s="14">
        <f>zeroCO2.wke!G584</f>
        <v>3</v>
      </c>
      <c r="I584" s="14">
        <f>zeroCO2.wke!H584</f>
        <v>118.7</v>
      </c>
      <c r="J584" s="14">
        <f>zeroCO2.wke!I584</f>
        <v>44.593000000000004</v>
      </c>
      <c r="K584" s="14">
        <f>VALUE(zeroCO2.wke!J584)</f>
        <v>1.8</v>
      </c>
      <c r="L584" s="14">
        <f>VALUE(zeroCO2.wke!K584)</f>
        <v>2.2000000000000002</v>
      </c>
      <c r="M584" s="14">
        <f>VALUE(zeroCO2.wke!L584)</f>
        <v>2.9</v>
      </c>
      <c r="N584" s="14">
        <f>zeroCO2.wke!M584</f>
        <v>2449</v>
      </c>
      <c r="O584" s="14">
        <f>zeroCO2.wke!N584</f>
        <v>2868</v>
      </c>
      <c r="P584" s="14">
        <f>zeroCO2.wke!O584</f>
        <v>3374</v>
      </c>
      <c r="Q584" s="14">
        <f>zeroCO2.wke!P584</f>
        <v>-27.35</v>
      </c>
      <c r="R584" s="14">
        <f>zeroCO2.wke!Q584</f>
        <v>-33.6</v>
      </c>
    </row>
    <row r="585" spans="1:18" x14ac:dyDescent="0.25">
      <c r="A585" s="13" t="b">
        <f t="shared" si="9"/>
        <v>0</v>
      </c>
      <c r="B585" s="14">
        <f>zeroCO2.wke!A585</f>
        <v>59</v>
      </c>
      <c r="C585" s="14" t="str">
        <f>zeroCO2.wke!B585</f>
        <v>SG-126-43</v>
      </c>
      <c r="D585" s="14">
        <f>VALUE(zeroCO2.wke!C585)</f>
        <v>85</v>
      </c>
      <c r="E585" s="14" t="str">
        <f>zeroCO2.wke!D585</f>
        <v>85939</v>
      </c>
      <c r="F585" s="14" t="str">
        <f>zeroCO2.wke!E585</f>
        <v>05/29/21</v>
      </c>
      <c r="G585" s="14" t="str">
        <f>zeroCO2.wke!F585</f>
        <v>06:12:05</v>
      </c>
      <c r="H585" s="14">
        <f>zeroCO2.wke!G585</f>
        <v>4</v>
      </c>
      <c r="I585" s="14">
        <f>zeroCO2.wke!H585</f>
        <v>164.5</v>
      </c>
      <c r="J585" s="14">
        <f>zeroCO2.wke!I585</f>
        <v>44.59</v>
      </c>
      <c r="K585" s="14">
        <f>VALUE(zeroCO2.wke!J585)</f>
        <v>1.8</v>
      </c>
      <c r="L585" s="14">
        <f>VALUE(zeroCO2.wke!K585)</f>
        <v>2.2000000000000002</v>
      </c>
      <c r="M585" s="14">
        <f>VALUE(zeroCO2.wke!L585)</f>
        <v>3</v>
      </c>
      <c r="N585" s="14">
        <f>zeroCO2.wke!M585</f>
        <v>2454</v>
      </c>
      <c r="O585" s="14">
        <f>zeroCO2.wke!N585</f>
        <v>2874</v>
      </c>
      <c r="P585" s="14">
        <f>zeroCO2.wke!O585</f>
        <v>3381</v>
      </c>
      <c r="Q585" s="14">
        <f>zeroCO2.wke!P585</f>
        <v>-27.364000000000001</v>
      </c>
      <c r="R585" s="14">
        <f>zeroCO2.wke!Q585</f>
        <v>-33.578000000000003</v>
      </c>
    </row>
    <row r="586" spans="1:18" x14ac:dyDescent="0.25">
      <c r="A586" s="13" t="b">
        <f t="shared" si="9"/>
        <v>0</v>
      </c>
      <c r="B586" s="14">
        <f>zeroCO2.wke!A586</f>
        <v>59</v>
      </c>
      <c r="C586" s="14" t="str">
        <f>zeroCO2.wke!B586</f>
        <v>SG-126-43</v>
      </c>
      <c r="D586" s="14">
        <f>VALUE(zeroCO2.wke!C586)</f>
        <v>85</v>
      </c>
      <c r="E586" s="14" t="str">
        <f>zeroCO2.wke!D586</f>
        <v>85939</v>
      </c>
      <c r="F586" s="14" t="str">
        <f>zeroCO2.wke!E586</f>
        <v>05/29/21</v>
      </c>
      <c r="G586" s="14" t="str">
        <f>zeroCO2.wke!F586</f>
        <v>06:12:05</v>
      </c>
      <c r="H586" s="14">
        <f>zeroCO2.wke!G586</f>
        <v>5</v>
      </c>
      <c r="I586" s="14">
        <f>zeroCO2.wke!H586</f>
        <v>209.8</v>
      </c>
      <c r="J586" s="14">
        <f>zeroCO2.wke!I586</f>
        <v>12.257999999999999</v>
      </c>
      <c r="K586" s="14">
        <f>VALUE(zeroCO2.wke!J586)</f>
        <v>1.8</v>
      </c>
      <c r="L586" s="14">
        <f>VALUE(zeroCO2.wke!K586)</f>
        <v>2.1</v>
      </c>
      <c r="M586" s="14">
        <f>VALUE(zeroCO2.wke!L586)</f>
        <v>2.9</v>
      </c>
      <c r="N586" s="14">
        <f>zeroCO2.wke!M586</f>
        <v>2879</v>
      </c>
      <c r="O586" s="14">
        <f>zeroCO2.wke!N586</f>
        <v>3467</v>
      </c>
      <c r="P586" s="14">
        <f>zeroCO2.wke!O586</f>
        <v>4099</v>
      </c>
      <c r="Q586" s="14">
        <f>zeroCO2.wke!P586</f>
        <v>1.093</v>
      </c>
      <c r="R586" s="14">
        <f>zeroCO2.wke!Q586</f>
        <v>0.92700000000000005</v>
      </c>
    </row>
    <row r="587" spans="1:18" x14ac:dyDescent="0.25">
      <c r="A587" s="13" t="str">
        <f t="shared" si="9"/>
        <v>SG-126-43</v>
      </c>
      <c r="B587" s="14">
        <f>zeroCO2.wke!A587</f>
        <v>59</v>
      </c>
      <c r="C587" s="14" t="str">
        <f>zeroCO2.wke!B587</f>
        <v>SG-126-43</v>
      </c>
      <c r="D587" s="14">
        <f>VALUE(zeroCO2.wke!C587)</f>
        <v>85</v>
      </c>
      <c r="E587" s="14" t="str">
        <f>zeroCO2.wke!D587</f>
        <v>85939</v>
      </c>
      <c r="F587" s="14" t="str">
        <f>zeroCO2.wke!E587</f>
        <v>05/29/21</v>
      </c>
      <c r="G587" s="14" t="str">
        <f>zeroCO2.wke!F587</f>
        <v>06:12:05</v>
      </c>
      <c r="H587" s="14">
        <f>zeroCO2.wke!G587</f>
        <v>6</v>
      </c>
      <c r="I587" s="14">
        <f>zeroCO2.wke!H587</f>
        <v>269.60000000000002</v>
      </c>
      <c r="J587" s="14">
        <f>zeroCO2.wke!I587</f>
        <v>12.285</v>
      </c>
      <c r="K587" s="14">
        <f>VALUE(zeroCO2.wke!J587)</f>
        <v>2.1</v>
      </c>
      <c r="L587" s="14">
        <f>VALUE(zeroCO2.wke!K587)</f>
        <v>2.6</v>
      </c>
      <c r="M587" s="14">
        <f>VALUE(zeroCO2.wke!L587)</f>
        <v>3.3</v>
      </c>
      <c r="N587" s="14">
        <f>zeroCO2.wke!M587</f>
        <v>2890</v>
      </c>
      <c r="O587" s="14">
        <f>zeroCO2.wke!N587</f>
        <v>3481</v>
      </c>
      <c r="P587" s="14">
        <f>zeroCO2.wke!O587</f>
        <v>4121</v>
      </c>
      <c r="Q587" s="14">
        <f>zeroCO2.wke!P587</f>
        <v>1.196</v>
      </c>
      <c r="R587" s="14">
        <f>zeroCO2.wke!Q587</f>
        <v>1.3520000000000001</v>
      </c>
    </row>
    <row r="588" spans="1:18" x14ac:dyDescent="0.25">
      <c r="A588" s="13" t="str">
        <f t="shared" si="9"/>
        <v>SG-126-43</v>
      </c>
      <c r="B588" s="14">
        <f>zeroCO2.wke!A588</f>
        <v>59</v>
      </c>
      <c r="C588" s="14" t="str">
        <f>zeroCO2.wke!B588</f>
        <v>SG-126-43</v>
      </c>
      <c r="D588" s="14">
        <f>VALUE(zeroCO2.wke!C588)</f>
        <v>85</v>
      </c>
      <c r="E588" s="14" t="str">
        <f>zeroCO2.wke!D588</f>
        <v>85939</v>
      </c>
      <c r="F588" s="14" t="str">
        <f>zeroCO2.wke!E588</f>
        <v>05/29/21</v>
      </c>
      <c r="G588" s="14" t="str">
        <f>zeroCO2.wke!F588</f>
        <v>06:12:05</v>
      </c>
      <c r="H588" s="14">
        <f>zeroCO2.wke!G588</f>
        <v>7</v>
      </c>
      <c r="I588" s="14">
        <f>zeroCO2.wke!H588</f>
        <v>329.2</v>
      </c>
      <c r="J588" s="14">
        <f>zeroCO2.wke!I588</f>
        <v>11.803000000000001</v>
      </c>
      <c r="K588" s="14">
        <f>VALUE(zeroCO2.wke!J588)</f>
        <v>2.2000000000000002</v>
      </c>
      <c r="L588" s="14">
        <f>VALUE(zeroCO2.wke!K588)</f>
        <v>2.7</v>
      </c>
      <c r="M588" s="14">
        <f>VALUE(zeroCO2.wke!L588)</f>
        <v>3.5</v>
      </c>
      <c r="N588" s="14">
        <f>zeroCO2.wke!M588</f>
        <v>2776</v>
      </c>
      <c r="O588" s="14">
        <f>zeroCO2.wke!N588</f>
        <v>3344</v>
      </c>
      <c r="P588" s="14">
        <f>zeroCO2.wke!O588</f>
        <v>3960</v>
      </c>
      <c r="Q588" s="14">
        <f>zeroCO2.wke!P588</f>
        <v>1.218</v>
      </c>
      <c r="R588" s="14">
        <f>zeroCO2.wke!Q588</f>
        <v>1.349</v>
      </c>
    </row>
    <row r="589" spans="1:18" x14ac:dyDescent="0.25">
      <c r="A589" s="13" t="str">
        <f t="shared" si="9"/>
        <v>SG-126-43</v>
      </c>
      <c r="B589" s="14">
        <f>zeroCO2.wke!A589</f>
        <v>59</v>
      </c>
      <c r="C589" s="14" t="str">
        <f>zeroCO2.wke!B589</f>
        <v>SG-126-43</v>
      </c>
      <c r="D589" s="14">
        <f>VALUE(zeroCO2.wke!C589)</f>
        <v>85</v>
      </c>
      <c r="E589" s="14" t="str">
        <f>zeroCO2.wke!D589</f>
        <v>85939</v>
      </c>
      <c r="F589" s="14" t="str">
        <f>zeroCO2.wke!E589</f>
        <v>05/29/21</v>
      </c>
      <c r="G589" s="14" t="str">
        <f>zeroCO2.wke!F589</f>
        <v>06:12:05</v>
      </c>
      <c r="H589" s="14">
        <f>zeroCO2.wke!G589</f>
        <v>8</v>
      </c>
      <c r="I589" s="14">
        <f>zeroCO2.wke!H589</f>
        <v>388.9</v>
      </c>
      <c r="J589" s="14">
        <f>zeroCO2.wke!I589</f>
        <v>11.32</v>
      </c>
      <c r="K589" s="14">
        <f>VALUE(zeroCO2.wke!J589)</f>
        <v>2.2000000000000002</v>
      </c>
      <c r="L589" s="14">
        <f>VALUE(zeroCO2.wke!K589)</f>
        <v>2.7</v>
      </c>
      <c r="M589" s="14">
        <f>VALUE(zeroCO2.wke!L589)</f>
        <v>3.6</v>
      </c>
      <c r="N589" s="14">
        <f>zeroCO2.wke!M589</f>
        <v>2669</v>
      </c>
      <c r="O589" s="14">
        <f>zeroCO2.wke!N589</f>
        <v>3215</v>
      </c>
      <c r="P589" s="14">
        <f>zeroCO2.wke!O589</f>
        <v>3803</v>
      </c>
      <c r="Q589" s="14">
        <f>zeroCO2.wke!P589</f>
        <v>1.2210000000000001</v>
      </c>
      <c r="R589" s="14">
        <f>zeroCO2.wke!Q589</f>
        <v>1.3049999999999999</v>
      </c>
    </row>
    <row r="590" spans="1:18" x14ac:dyDescent="0.25">
      <c r="A590" s="13" t="str">
        <f t="shared" si="9"/>
        <v>SG-126-43</v>
      </c>
      <c r="B590" s="14">
        <f>zeroCO2.wke!A590</f>
        <v>59</v>
      </c>
      <c r="C590" s="14" t="str">
        <f>zeroCO2.wke!B590</f>
        <v>SG-126-43</v>
      </c>
      <c r="D590" s="14">
        <f>VALUE(zeroCO2.wke!C590)</f>
        <v>85</v>
      </c>
      <c r="E590" s="14" t="str">
        <f>zeroCO2.wke!D590</f>
        <v>85939</v>
      </c>
      <c r="F590" s="14" t="str">
        <f>zeroCO2.wke!E590</f>
        <v>05/29/21</v>
      </c>
      <c r="G590" s="14" t="str">
        <f>zeroCO2.wke!F590</f>
        <v>06:12:05</v>
      </c>
      <c r="H590" s="14">
        <f>zeroCO2.wke!G590</f>
        <v>9</v>
      </c>
      <c r="I590" s="14">
        <f>zeroCO2.wke!H590</f>
        <v>448.7</v>
      </c>
      <c r="J590" s="14">
        <f>zeroCO2.wke!I590</f>
        <v>10.896000000000001</v>
      </c>
      <c r="K590" s="14">
        <f>VALUE(zeroCO2.wke!J590)</f>
        <v>2.2000000000000002</v>
      </c>
      <c r="L590" s="14">
        <f>VALUE(zeroCO2.wke!K590)</f>
        <v>2.7</v>
      </c>
      <c r="M590" s="14">
        <f>VALUE(zeroCO2.wke!L590)</f>
        <v>3.6</v>
      </c>
      <c r="N590" s="14">
        <f>zeroCO2.wke!M590</f>
        <v>2571</v>
      </c>
      <c r="O590" s="14">
        <f>zeroCO2.wke!N590</f>
        <v>3096</v>
      </c>
      <c r="P590" s="14">
        <f>zeroCO2.wke!O590</f>
        <v>3665</v>
      </c>
      <c r="Q590" s="14">
        <f>zeroCO2.wke!P590</f>
        <v>1.31</v>
      </c>
      <c r="R590" s="14">
        <f>zeroCO2.wke!Q590</f>
        <v>1.369</v>
      </c>
    </row>
    <row r="591" spans="1:18" x14ac:dyDescent="0.25">
      <c r="A591" s="13" t="str">
        <f t="shared" si="9"/>
        <v>SG-126-43</v>
      </c>
      <c r="B591" s="14">
        <f>zeroCO2.wke!A591</f>
        <v>59</v>
      </c>
      <c r="C591" s="14" t="str">
        <f>zeroCO2.wke!B591</f>
        <v>SG-126-43</v>
      </c>
      <c r="D591" s="14">
        <f>VALUE(zeroCO2.wke!C591)</f>
        <v>85</v>
      </c>
      <c r="E591" s="14" t="str">
        <f>zeroCO2.wke!D591</f>
        <v>85939</v>
      </c>
      <c r="F591" s="14" t="str">
        <f>zeroCO2.wke!E591</f>
        <v>05/29/21</v>
      </c>
      <c r="G591" s="14" t="str">
        <f>zeroCO2.wke!F591</f>
        <v>06:12:05</v>
      </c>
      <c r="H591" s="14">
        <f>zeroCO2.wke!G591</f>
        <v>10</v>
      </c>
      <c r="I591" s="14">
        <f>zeroCO2.wke!H591</f>
        <v>508.3</v>
      </c>
      <c r="J591" s="14">
        <f>zeroCO2.wke!I591</f>
        <v>10.483000000000001</v>
      </c>
      <c r="K591" s="14">
        <f>VALUE(zeroCO2.wke!J591)</f>
        <v>2.2000000000000002</v>
      </c>
      <c r="L591" s="14">
        <f>VALUE(zeroCO2.wke!K591)</f>
        <v>2.7</v>
      </c>
      <c r="M591" s="14">
        <f>VALUE(zeroCO2.wke!L591)</f>
        <v>3.6</v>
      </c>
      <c r="N591" s="14">
        <f>zeroCO2.wke!M591</f>
        <v>2474</v>
      </c>
      <c r="O591" s="14">
        <f>zeroCO2.wke!N591</f>
        <v>2980</v>
      </c>
      <c r="P591" s="14">
        <f>zeroCO2.wke!O591</f>
        <v>3525</v>
      </c>
      <c r="Q591" s="14">
        <f>zeroCO2.wke!P591</f>
        <v>1.284</v>
      </c>
      <c r="R591" s="14">
        <f>zeroCO2.wke!Q591</f>
        <v>1.335</v>
      </c>
    </row>
    <row r="592" spans="1:18" x14ac:dyDescent="0.25">
      <c r="A592" s="13" t="b">
        <f t="shared" si="9"/>
        <v>0</v>
      </c>
      <c r="B592" s="14">
        <f>zeroCO2.wke!A592</f>
        <v>60</v>
      </c>
      <c r="C592" s="14" t="str">
        <f>zeroCO2.wke!B592</f>
        <v>SG-126-44</v>
      </c>
      <c r="D592" s="14">
        <f>VALUE(zeroCO2.wke!C592)</f>
        <v>71</v>
      </c>
      <c r="E592" s="14" t="str">
        <f>zeroCO2.wke!D592</f>
        <v>85940</v>
      </c>
      <c r="F592" s="14" t="str">
        <f>zeroCO2.wke!E592</f>
        <v>05/29/21</v>
      </c>
      <c r="G592" s="14" t="str">
        <f>zeroCO2.wke!F592</f>
        <v>06:24:43</v>
      </c>
      <c r="H592" s="14">
        <f>zeroCO2.wke!G592</f>
        <v>1</v>
      </c>
      <c r="I592" s="14">
        <f>zeroCO2.wke!H592</f>
        <v>27.2</v>
      </c>
      <c r="J592" s="14">
        <f>zeroCO2.wke!I592</f>
        <v>44.494999999999997</v>
      </c>
      <c r="K592" s="14">
        <f>VALUE(zeroCO2.wke!J592)</f>
        <v>1.5</v>
      </c>
      <c r="L592" s="14">
        <f>VALUE(zeroCO2.wke!K592)</f>
        <v>1.8</v>
      </c>
      <c r="M592" s="14">
        <f>VALUE(zeroCO2.wke!L592)</f>
        <v>2.4</v>
      </c>
      <c r="N592" s="14">
        <f>zeroCO2.wke!M592</f>
        <v>2461</v>
      </c>
      <c r="O592" s="14">
        <f>zeroCO2.wke!N592</f>
        <v>2883</v>
      </c>
      <c r="P592" s="14">
        <f>zeroCO2.wke!O592</f>
        <v>3391</v>
      </c>
      <c r="Q592" s="14">
        <f>zeroCO2.wke!P592</f>
        <v>-27.263000000000002</v>
      </c>
      <c r="R592" s="14">
        <f>zeroCO2.wke!Q592</f>
        <v>-33.578000000000003</v>
      </c>
    </row>
    <row r="593" spans="1:18" x14ac:dyDescent="0.25">
      <c r="A593" s="13" t="b">
        <f t="shared" si="9"/>
        <v>0</v>
      </c>
      <c r="B593" s="14">
        <f>zeroCO2.wke!A593</f>
        <v>60</v>
      </c>
      <c r="C593" s="14" t="str">
        <f>zeroCO2.wke!B593</f>
        <v>SG-126-44</v>
      </c>
      <c r="D593" s="14">
        <f>VALUE(zeroCO2.wke!C593)</f>
        <v>71</v>
      </c>
      <c r="E593" s="14" t="str">
        <f>zeroCO2.wke!D593</f>
        <v>85940</v>
      </c>
      <c r="F593" s="14" t="str">
        <f>zeroCO2.wke!E593</f>
        <v>05/29/21</v>
      </c>
      <c r="G593" s="14" t="str">
        <f>zeroCO2.wke!F593</f>
        <v>06:24:43</v>
      </c>
      <c r="H593" s="14">
        <f>zeroCO2.wke!G593</f>
        <v>2</v>
      </c>
      <c r="I593" s="14">
        <f>zeroCO2.wke!H593</f>
        <v>72.900000000000006</v>
      </c>
      <c r="J593" s="14">
        <f>zeroCO2.wke!I593</f>
        <v>44.692</v>
      </c>
      <c r="K593" s="14">
        <f>VALUE(zeroCO2.wke!J593)</f>
        <v>1.8</v>
      </c>
      <c r="L593" s="14">
        <f>VALUE(zeroCO2.wke!K593)</f>
        <v>2.1</v>
      </c>
      <c r="M593" s="14">
        <f>VALUE(zeroCO2.wke!L593)</f>
        <v>2.9</v>
      </c>
      <c r="N593" s="14">
        <f>zeroCO2.wke!M593</f>
        <v>2456</v>
      </c>
      <c r="O593" s="14">
        <f>zeroCO2.wke!N593</f>
        <v>2876</v>
      </c>
      <c r="P593" s="14">
        <f>zeroCO2.wke!O593</f>
        <v>3383</v>
      </c>
      <c r="Q593" s="14">
        <f>zeroCO2.wke!P593</f>
        <v>-27.323</v>
      </c>
      <c r="R593" s="14">
        <f>zeroCO2.wke!Q593</f>
        <v>-33.627000000000002</v>
      </c>
    </row>
    <row r="594" spans="1:18" x14ac:dyDescent="0.25">
      <c r="A594" s="13" t="b">
        <f t="shared" si="9"/>
        <v>0</v>
      </c>
      <c r="B594" s="14">
        <f>zeroCO2.wke!A594</f>
        <v>60</v>
      </c>
      <c r="C594" s="14" t="str">
        <f>zeroCO2.wke!B594</f>
        <v>SG-126-44</v>
      </c>
      <c r="D594" s="14">
        <f>VALUE(zeroCO2.wke!C594)</f>
        <v>71</v>
      </c>
      <c r="E594" s="14" t="str">
        <f>zeroCO2.wke!D594</f>
        <v>85940</v>
      </c>
      <c r="F594" s="14" t="str">
        <f>zeroCO2.wke!E594</f>
        <v>05/29/21</v>
      </c>
      <c r="G594" s="14" t="str">
        <f>zeroCO2.wke!F594</f>
        <v>06:24:43</v>
      </c>
      <c r="H594" s="14">
        <f>zeroCO2.wke!G594</f>
        <v>3</v>
      </c>
      <c r="I594" s="14">
        <f>zeroCO2.wke!H594</f>
        <v>118.7</v>
      </c>
      <c r="J594" s="14">
        <f>zeroCO2.wke!I594</f>
        <v>44.661000000000001</v>
      </c>
      <c r="K594" s="14">
        <f>VALUE(zeroCO2.wke!J594)</f>
        <v>1.8</v>
      </c>
      <c r="L594" s="14">
        <f>VALUE(zeroCO2.wke!K594)</f>
        <v>2.2000000000000002</v>
      </c>
      <c r="M594" s="14">
        <f>VALUE(zeroCO2.wke!L594)</f>
        <v>2.9</v>
      </c>
      <c r="N594" s="14">
        <f>zeroCO2.wke!M594</f>
        <v>2454</v>
      </c>
      <c r="O594" s="14">
        <f>zeroCO2.wke!N594</f>
        <v>2874</v>
      </c>
      <c r="P594" s="14">
        <f>zeroCO2.wke!O594</f>
        <v>3381</v>
      </c>
      <c r="Q594" s="14">
        <f>zeroCO2.wke!P594</f>
        <v>-27.35</v>
      </c>
      <c r="R594" s="14">
        <f>zeroCO2.wke!Q594</f>
        <v>-33.6</v>
      </c>
    </row>
    <row r="595" spans="1:18" x14ac:dyDescent="0.25">
      <c r="A595" s="13" t="b">
        <f t="shared" si="9"/>
        <v>0</v>
      </c>
      <c r="B595" s="14">
        <f>zeroCO2.wke!A595</f>
        <v>60</v>
      </c>
      <c r="C595" s="14" t="str">
        <f>zeroCO2.wke!B595</f>
        <v>SG-126-44</v>
      </c>
      <c r="D595" s="14">
        <f>VALUE(zeroCO2.wke!C595)</f>
        <v>71</v>
      </c>
      <c r="E595" s="14" t="str">
        <f>zeroCO2.wke!D595</f>
        <v>85940</v>
      </c>
      <c r="F595" s="14" t="str">
        <f>zeroCO2.wke!E595</f>
        <v>05/29/21</v>
      </c>
      <c r="G595" s="14" t="str">
        <f>zeroCO2.wke!F595</f>
        <v>06:24:43</v>
      </c>
      <c r="H595" s="14">
        <f>zeroCO2.wke!G595</f>
        <v>4</v>
      </c>
      <c r="I595" s="14">
        <f>zeroCO2.wke!H595</f>
        <v>164.5</v>
      </c>
      <c r="J595" s="14">
        <f>zeroCO2.wke!I595</f>
        <v>44.664000000000001</v>
      </c>
      <c r="K595" s="14">
        <f>VALUE(zeroCO2.wke!J595)</f>
        <v>1.8</v>
      </c>
      <c r="L595" s="14">
        <f>VALUE(zeroCO2.wke!K595)</f>
        <v>2.2000000000000002</v>
      </c>
      <c r="M595" s="14">
        <f>VALUE(zeroCO2.wke!L595)</f>
        <v>2.9</v>
      </c>
      <c r="N595" s="14">
        <f>zeroCO2.wke!M595</f>
        <v>2449</v>
      </c>
      <c r="O595" s="14">
        <f>zeroCO2.wke!N595</f>
        <v>2868</v>
      </c>
      <c r="P595" s="14">
        <f>zeroCO2.wke!O595</f>
        <v>3373</v>
      </c>
      <c r="Q595" s="14">
        <f>zeroCO2.wke!P595</f>
        <v>-27.343</v>
      </c>
      <c r="R595" s="14">
        <f>zeroCO2.wke!Q595</f>
        <v>-33.613999999999997</v>
      </c>
    </row>
    <row r="596" spans="1:18" x14ac:dyDescent="0.25">
      <c r="A596" s="13" t="b">
        <f t="shared" si="9"/>
        <v>0</v>
      </c>
      <c r="B596" s="14">
        <f>zeroCO2.wke!A596</f>
        <v>60</v>
      </c>
      <c r="C596" s="14" t="str">
        <f>zeroCO2.wke!B596</f>
        <v>SG-126-44</v>
      </c>
      <c r="D596" s="14">
        <f>VALUE(zeroCO2.wke!C596)</f>
        <v>71</v>
      </c>
      <c r="E596" s="14" t="str">
        <f>zeroCO2.wke!D596</f>
        <v>85940</v>
      </c>
      <c r="F596" s="14" t="str">
        <f>zeroCO2.wke!E596</f>
        <v>05/29/21</v>
      </c>
      <c r="G596" s="14" t="str">
        <f>zeroCO2.wke!F596</f>
        <v>06:24:43</v>
      </c>
      <c r="H596" s="14">
        <f>zeroCO2.wke!G596</f>
        <v>5</v>
      </c>
      <c r="I596" s="14">
        <f>zeroCO2.wke!H596</f>
        <v>209.8</v>
      </c>
      <c r="J596" s="14">
        <f>zeroCO2.wke!I596</f>
        <v>10.994</v>
      </c>
      <c r="K596" s="14">
        <f>VALUE(zeroCO2.wke!J596)</f>
        <v>1.8</v>
      </c>
      <c r="L596" s="14">
        <f>VALUE(zeroCO2.wke!K596)</f>
        <v>2.1</v>
      </c>
      <c r="M596" s="14">
        <f>VALUE(zeroCO2.wke!L596)</f>
        <v>2.9</v>
      </c>
      <c r="N596" s="14">
        <f>zeroCO2.wke!M596</f>
        <v>2590</v>
      </c>
      <c r="O596" s="14">
        <f>zeroCO2.wke!N596</f>
        <v>3116</v>
      </c>
      <c r="P596" s="14">
        <f>zeroCO2.wke!O596</f>
        <v>3683</v>
      </c>
      <c r="Q596" s="14">
        <f>zeroCO2.wke!P596</f>
        <v>-5.6000000000000001E-2</v>
      </c>
      <c r="R596" s="14">
        <f>zeroCO2.wke!Q596</f>
        <v>0.44600000000000001</v>
      </c>
    </row>
    <row r="597" spans="1:18" x14ac:dyDescent="0.25">
      <c r="A597" s="13" t="str">
        <f t="shared" si="9"/>
        <v>SG-126-44</v>
      </c>
      <c r="B597" s="14">
        <f>zeroCO2.wke!A597</f>
        <v>60</v>
      </c>
      <c r="C597" s="14" t="str">
        <f>zeroCO2.wke!B597</f>
        <v>SG-126-44</v>
      </c>
      <c r="D597" s="14">
        <f>VALUE(zeroCO2.wke!C597)</f>
        <v>71</v>
      </c>
      <c r="E597" s="14" t="str">
        <f>zeroCO2.wke!D597</f>
        <v>85940</v>
      </c>
      <c r="F597" s="14" t="str">
        <f>zeroCO2.wke!E597</f>
        <v>05/29/21</v>
      </c>
      <c r="G597" s="14" t="str">
        <f>zeroCO2.wke!F597</f>
        <v>06:24:43</v>
      </c>
      <c r="H597" s="14">
        <f>zeroCO2.wke!G597</f>
        <v>6</v>
      </c>
      <c r="I597" s="14">
        <f>zeroCO2.wke!H597</f>
        <v>269.60000000000002</v>
      </c>
      <c r="J597" s="14">
        <f>zeroCO2.wke!I597</f>
        <v>11.026999999999999</v>
      </c>
      <c r="K597" s="14">
        <f>VALUE(zeroCO2.wke!J597)</f>
        <v>2</v>
      </c>
      <c r="L597" s="14">
        <f>VALUE(zeroCO2.wke!K597)</f>
        <v>2.5</v>
      </c>
      <c r="M597" s="14">
        <f>VALUE(zeroCO2.wke!L597)</f>
        <v>3.3</v>
      </c>
      <c r="N597" s="14">
        <f>zeroCO2.wke!M597</f>
        <v>2600</v>
      </c>
      <c r="O597" s="14">
        <f>zeroCO2.wke!N597</f>
        <v>3128</v>
      </c>
      <c r="P597" s="14">
        <f>zeroCO2.wke!O597</f>
        <v>3703</v>
      </c>
      <c r="Q597" s="14">
        <f>zeroCO2.wke!P597</f>
        <v>0.14699999999999999</v>
      </c>
      <c r="R597" s="14">
        <f>zeroCO2.wke!Q597</f>
        <v>0.83099999999999996</v>
      </c>
    </row>
    <row r="598" spans="1:18" x14ac:dyDescent="0.25">
      <c r="A598" s="13" t="str">
        <f t="shared" si="9"/>
        <v>SG-126-44</v>
      </c>
      <c r="B598" s="14">
        <f>zeroCO2.wke!A598</f>
        <v>60</v>
      </c>
      <c r="C598" s="14" t="str">
        <f>zeroCO2.wke!B598</f>
        <v>SG-126-44</v>
      </c>
      <c r="D598" s="14">
        <f>VALUE(zeroCO2.wke!C598)</f>
        <v>71</v>
      </c>
      <c r="E598" s="14" t="str">
        <f>zeroCO2.wke!D598</f>
        <v>85940</v>
      </c>
      <c r="F598" s="14" t="str">
        <f>zeroCO2.wke!E598</f>
        <v>05/29/21</v>
      </c>
      <c r="G598" s="14" t="str">
        <f>zeroCO2.wke!F598</f>
        <v>06:24:43</v>
      </c>
      <c r="H598" s="14">
        <f>zeroCO2.wke!G598</f>
        <v>7</v>
      </c>
      <c r="I598" s="14">
        <f>zeroCO2.wke!H598</f>
        <v>329.4</v>
      </c>
      <c r="J598" s="14">
        <f>zeroCO2.wke!I598</f>
        <v>10.592000000000001</v>
      </c>
      <c r="K598" s="14">
        <f>VALUE(zeroCO2.wke!J598)</f>
        <v>2.1</v>
      </c>
      <c r="L598" s="14">
        <f>VALUE(zeroCO2.wke!K598)</f>
        <v>2.6</v>
      </c>
      <c r="M598" s="14">
        <f>VALUE(zeroCO2.wke!L598)</f>
        <v>3.5</v>
      </c>
      <c r="N598" s="14">
        <f>zeroCO2.wke!M598</f>
        <v>2496</v>
      </c>
      <c r="O598" s="14">
        <f>zeroCO2.wke!N598</f>
        <v>3003</v>
      </c>
      <c r="P598" s="14">
        <f>zeroCO2.wke!O598</f>
        <v>3557</v>
      </c>
      <c r="Q598" s="14">
        <f>zeroCO2.wke!P598</f>
        <v>0.14899999999999999</v>
      </c>
      <c r="R598" s="14">
        <f>zeroCO2.wke!Q598</f>
        <v>0.80800000000000005</v>
      </c>
    </row>
    <row r="599" spans="1:18" x14ac:dyDescent="0.25">
      <c r="A599" s="13" t="str">
        <f t="shared" si="9"/>
        <v>SG-126-44</v>
      </c>
      <c r="B599" s="14">
        <f>zeroCO2.wke!A599</f>
        <v>60</v>
      </c>
      <c r="C599" s="14" t="str">
        <f>zeroCO2.wke!B599</f>
        <v>SG-126-44</v>
      </c>
      <c r="D599" s="14">
        <f>VALUE(zeroCO2.wke!C599)</f>
        <v>71</v>
      </c>
      <c r="E599" s="14" t="str">
        <f>zeroCO2.wke!D599</f>
        <v>85940</v>
      </c>
      <c r="F599" s="14" t="str">
        <f>zeroCO2.wke!E599</f>
        <v>05/29/21</v>
      </c>
      <c r="G599" s="14" t="str">
        <f>zeroCO2.wke!F599</f>
        <v>06:24:43</v>
      </c>
      <c r="H599" s="14">
        <f>zeroCO2.wke!G599</f>
        <v>8</v>
      </c>
      <c r="I599" s="14">
        <f>zeroCO2.wke!H599</f>
        <v>388.9</v>
      </c>
      <c r="J599" s="14">
        <f>zeroCO2.wke!I599</f>
        <v>10.166</v>
      </c>
      <c r="K599" s="14">
        <f>VALUE(zeroCO2.wke!J599)</f>
        <v>2.2000000000000002</v>
      </c>
      <c r="L599" s="14">
        <f>VALUE(zeroCO2.wke!K599)</f>
        <v>2.6</v>
      </c>
      <c r="M599" s="14">
        <f>VALUE(zeroCO2.wke!L599)</f>
        <v>3.5</v>
      </c>
      <c r="N599" s="14">
        <f>zeroCO2.wke!M599</f>
        <v>2398</v>
      </c>
      <c r="O599" s="14">
        <f>zeroCO2.wke!N599</f>
        <v>2885</v>
      </c>
      <c r="P599" s="14">
        <f>zeroCO2.wke!O599</f>
        <v>3415</v>
      </c>
      <c r="Q599" s="14">
        <f>zeroCO2.wke!P599</f>
        <v>7.6999999999999999E-2</v>
      </c>
      <c r="R599" s="14">
        <f>zeroCO2.wke!Q599</f>
        <v>0.93500000000000005</v>
      </c>
    </row>
    <row r="600" spans="1:18" x14ac:dyDescent="0.25">
      <c r="A600" s="13" t="str">
        <f t="shared" si="9"/>
        <v>SG-126-44</v>
      </c>
      <c r="B600" s="14">
        <f>zeroCO2.wke!A600</f>
        <v>60</v>
      </c>
      <c r="C600" s="14" t="str">
        <f>zeroCO2.wke!B600</f>
        <v>SG-126-44</v>
      </c>
      <c r="D600" s="14">
        <f>VALUE(zeroCO2.wke!C600)</f>
        <v>71</v>
      </c>
      <c r="E600" s="14" t="str">
        <f>zeroCO2.wke!D600</f>
        <v>85940</v>
      </c>
      <c r="F600" s="14" t="str">
        <f>zeroCO2.wke!E600</f>
        <v>05/29/21</v>
      </c>
      <c r="G600" s="14" t="str">
        <f>zeroCO2.wke!F600</f>
        <v>06:24:43</v>
      </c>
      <c r="H600" s="14">
        <f>zeroCO2.wke!G600</f>
        <v>9</v>
      </c>
      <c r="I600" s="14">
        <f>zeroCO2.wke!H600</f>
        <v>448.7</v>
      </c>
      <c r="J600" s="14">
        <f>zeroCO2.wke!I600</f>
        <v>9.7919999999999998</v>
      </c>
      <c r="K600" s="14">
        <f>VALUE(zeroCO2.wke!J600)</f>
        <v>2.2000000000000002</v>
      </c>
      <c r="L600" s="14">
        <f>VALUE(zeroCO2.wke!K600)</f>
        <v>2.6</v>
      </c>
      <c r="M600" s="14">
        <f>VALUE(zeroCO2.wke!L600)</f>
        <v>3.5</v>
      </c>
      <c r="N600" s="14">
        <f>zeroCO2.wke!M600</f>
        <v>2311</v>
      </c>
      <c r="O600" s="14">
        <f>zeroCO2.wke!N600</f>
        <v>2780</v>
      </c>
      <c r="P600" s="14">
        <f>zeroCO2.wke!O600</f>
        <v>3293</v>
      </c>
      <c r="Q600" s="14">
        <f>zeroCO2.wke!P600</f>
        <v>0.13600000000000001</v>
      </c>
      <c r="R600" s="14">
        <f>zeroCO2.wke!Q600</f>
        <v>0.88600000000000001</v>
      </c>
    </row>
    <row r="601" spans="1:18" x14ac:dyDescent="0.25">
      <c r="A601" s="13" t="str">
        <f t="shared" si="9"/>
        <v>SG-126-44</v>
      </c>
      <c r="B601" s="14">
        <f>zeroCO2.wke!A601</f>
        <v>60</v>
      </c>
      <c r="C601" s="14" t="str">
        <f>zeroCO2.wke!B601</f>
        <v>SG-126-44</v>
      </c>
      <c r="D601" s="14">
        <f>VALUE(zeroCO2.wke!C601)</f>
        <v>71</v>
      </c>
      <c r="E601" s="14" t="str">
        <f>zeroCO2.wke!D601</f>
        <v>85940</v>
      </c>
      <c r="F601" s="14" t="str">
        <f>zeroCO2.wke!E601</f>
        <v>05/29/21</v>
      </c>
      <c r="G601" s="14" t="str">
        <f>zeroCO2.wke!F601</f>
        <v>06:24:43</v>
      </c>
      <c r="H601" s="14">
        <f>zeroCO2.wke!G601</f>
        <v>10</v>
      </c>
      <c r="I601" s="14">
        <f>zeroCO2.wke!H601</f>
        <v>508.3</v>
      </c>
      <c r="J601" s="14">
        <f>zeroCO2.wke!I601</f>
        <v>9.42</v>
      </c>
      <c r="K601" s="14">
        <f>VALUE(zeroCO2.wke!J601)</f>
        <v>2.1</v>
      </c>
      <c r="L601" s="14">
        <f>VALUE(zeroCO2.wke!K601)</f>
        <v>2.6</v>
      </c>
      <c r="M601" s="14">
        <f>VALUE(zeroCO2.wke!L601)</f>
        <v>3.4</v>
      </c>
      <c r="N601" s="14">
        <f>zeroCO2.wke!M601</f>
        <v>2224</v>
      </c>
      <c r="O601" s="14">
        <f>zeroCO2.wke!N601</f>
        <v>2675</v>
      </c>
      <c r="P601" s="14">
        <f>zeroCO2.wke!O601</f>
        <v>3167</v>
      </c>
      <c r="Q601" s="14">
        <f>zeroCO2.wke!P601</f>
        <v>0.19400000000000001</v>
      </c>
      <c r="R601" s="14">
        <f>zeroCO2.wke!Q601</f>
        <v>0.999</v>
      </c>
    </row>
    <row r="602" spans="1:18" x14ac:dyDescent="0.25">
      <c r="A602" s="13" t="b">
        <f t="shared" si="9"/>
        <v>0</v>
      </c>
      <c r="B602" s="14">
        <f>zeroCO2.wke!A602</f>
        <v>61</v>
      </c>
      <c r="C602" s="14" t="str">
        <f>zeroCO2.wke!B602</f>
        <v>SG-126-45</v>
      </c>
      <c r="D602" s="14">
        <f>VALUE(zeroCO2.wke!C602)</f>
        <v>87</v>
      </c>
      <c r="E602" s="14" t="str">
        <f>zeroCO2.wke!D602</f>
        <v>85941</v>
      </c>
      <c r="F602" s="14" t="str">
        <f>zeroCO2.wke!E602</f>
        <v>05/29/21</v>
      </c>
      <c r="G602" s="14" t="str">
        <f>zeroCO2.wke!F602</f>
        <v>06:37:20</v>
      </c>
      <c r="H602" s="14">
        <f>zeroCO2.wke!G602</f>
        <v>1</v>
      </c>
      <c r="I602" s="14">
        <f>zeroCO2.wke!H602</f>
        <v>27.2</v>
      </c>
      <c r="J602" s="14">
        <f>zeroCO2.wke!I602</f>
        <v>44.268999999999998</v>
      </c>
      <c r="K602" s="14">
        <f>VALUE(zeroCO2.wke!J602)</f>
        <v>1.5</v>
      </c>
      <c r="L602" s="14">
        <f>VALUE(zeroCO2.wke!K602)</f>
        <v>1.7</v>
      </c>
      <c r="M602" s="14">
        <f>VALUE(zeroCO2.wke!L602)</f>
        <v>2.4</v>
      </c>
      <c r="N602" s="14">
        <f>zeroCO2.wke!M602</f>
        <v>2450</v>
      </c>
      <c r="O602" s="14">
        <f>zeroCO2.wke!N602</f>
        <v>2868</v>
      </c>
      <c r="P602" s="14">
        <f>zeroCO2.wke!O602</f>
        <v>3374</v>
      </c>
      <c r="Q602" s="14">
        <f>zeroCO2.wke!P602</f>
        <v>-27.266999999999999</v>
      </c>
      <c r="R602" s="14">
        <f>zeroCO2.wke!Q602</f>
        <v>-33.505000000000003</v>
      </c>
    </row>
    <row r="603" spans="1:18" x14ac:dyDescent="0.25">
      <c r="A603" s="13" t="b">
        <f t="shared" si="9"/>
        <v>0</v>
      </c>
      <c r="B603" s="14">
        <f>zeroCO2.wke!A603</f>
        <v>61</v>
      </c>
      <c r="C603" s="14" t="str">
        <f>zeroCO2.wke!B603</f>
        <v>SG-126-45</v>
      </c>
      <c r="D603" s="14">
        <f>VALUE(zeroCO2.wke!C603)</f>
        <v>87</v>
      </c>
      <c r="E603" s="14" t="str">
        <f>zeroCO2.wke!D603</f>
        <v>85941</v>
      </c>
      <c r="F603" s="14" t="str">
        <f>zeroCO2.wke!E603</f>
        <v>05/29/21</v>
      </c>
      <c r="G603" s="14" t="str">
        <f>zeroCO2.wke!F603</f>
        <v>06:37:20</v>
      </c>
      <c r="H603" s="14">
        <f>zeroCO2.wke!G603</f>
        <v>2</v>
      </c>
      <c r="I603" s="14">
        <f>zeroCO2.wke!H603</f>
        <v>72.900000000000006</v>
      </c>
      <c r="J603" s="14">
        <f>zeroCO2.wke!I603</f>
        <v>44.59</v>
      </c>
      <c r="K603" s="14">
        <f>VALUE(zeroCO2.wke!J603)</f>
        <v>1.7</v>
      </c>
      <c r="L603" s="14">
        <f>VALUE(zeroCO2.wke!K603)</f>
        <v>2.1</v>
      </c>
      <c r="M603" s="14">
        <f>VALUE(zeroCO2.wke!L603)</f>
        <v>2.9</v>
      </c>
      <c r="N603" s="14">
        <f>zeroCO2.wke!M603</f>
        <v>2450</v>
      </c>
      <c r="O603" s="14">
        <f>zeroCO2.wke!N603</f>
        <v>2869</v>
      </c>
      <c r="P603" s="14">
        <f>zeroCO2.wke!O603</f>
        <v>3376</v>
      </c>
      <c r="Q603" s="14">
        <f>zeroCO2.wke!P603</f>
        <v>-27.329000000000001</v>
      </c>
      <c r="R603" s="14">
        <f>zeroCO2.wke!Q603</f>
        <v>-33.591999999999999</v>
      </c>
    </row>
    <row r="604" spans="1:18" x14ac:dyDescent="0.25">
      <c r="A604" s="13" t="b">
        <f t="shared" si="9"/>
        <v>0</v>
      </c>
      <c r="B604" s="14">
        <f>zeroCO2.wke!A604</f>
        <v>61</v>
      </c>
      <c r="C604" s="14" t="str">
        <f>zeroCO2.wke!B604</f>
        <v>SG-126-45</v>
      </c>
      <c r="D604" s="14">
        <f>VALUE(zeroCO2.wke!C604)</f>
        <v>87</v>
      </c>
      <c r="E604" s="14" t="str">
        <f>zeroCO2.wke!D604</f>
        <v>85941</v>
      </c>
      <c r="F604" s="14" t="str">
        <f>zeroCO2.wke!E604</f>
        <v>05/29/21</v>
      </c>
      <c r="G604" s="14" t="str">
        <f>zeroCO2.wke!F604</f>
        <v>06:37:20</v>
      </c>
      <c r="H604" s="14">
        <f>zeroCO2.wke!G604</f>
        <v>3</v>
      </c>
      <c r="I604" s="14">
        <f>zeroCO2.wke!H604</f>
        <v>118.7</v>
      </c>
      <c r="J604" s="14">
        <f>zeroCO2.wke!I604</f>
        <v>44.779000000000003</v>
      </c>
      <c r="K604" s="14">
        <f>VALUE(zeroCO2.wke!J604)</f>
        <v>1.8</v>
      </c>
      <c r="L604" s="14">
        <f>VALUE(zeroCO2.wke!K604)</f>
        <v>2.2000000000000002</v>
      </c>
      <c r="M604" s="14">
        <f>VALUE(zeroCO2.wke!L604)</f>
        <v>2.9</v>
      </c>
      <c r="N604" s="14">
        <f>zeroCO2.wke!M604</f>
        <v>2460</v>
      </c>
      <c r="O604" s="14">
        <f>zeroCO2.wke!N604</f>
        <v>2880</v>
      </c>
      <c r="P604" s="14">
        <f>zeroCO2.wke!O604</f>
        <v>3388</v>
      </c>
      <c r="Q604" s="14">
        <f>zeroCO2.wke!P604</f>
        <v>-27.35</v>
      </c>
      <c r="R604" s="14">
        <f>zeroCO2.wke!Q604</f>
        <v>-33.6</v>
      </c>
    </row>
    <row r="605" spans="1:18" x14ac:dyDescent="0.25">
      <c r="A605" s="13" t="b">
        <f t="shared" si="9"/>
        <v>0</v>
      </c>
      <c r="B605" s="14">
        <f>zeroCO2.wke!A605</f>
        <v>61</v>
      </c>
      <c r="C605" s="14" t="str">
        <f>zeroCO2.wke!B605</f>
        <v>SG-126-45</v>
      </c>
      <c r="D605" s="14">
        <f>VALUE(zeroCO2.wke!C605)</f>
        <v>87</v>
      </c>
      <c r="E605" s="14" t="str">
        <f>zeroCO2.wke!D605</f>
        <v>85941</v>
      </c>
      <c r="F605" s="14" t="str">
        <f>zeroCO2.wke!E605</f>
        <v>05/29/21</v>
      </c>
      <c r="G605" s="14" t="str">
        <f>zeroCO2.wke!F605</f>
        <v>06:37:20</v>
      </c>
      <c r="H605" s="14">
        <f>zeroCO2.wke!G605</f>
        <v>4</v>
      </c>
      <c r="I605" s="14">
        <f>zeroCO2.wke!H605</f>
        <v>164.5</v>
      </c>
      <c r="J605" s="14">
        <f>zeroCO2.wke!I605</f>
        <v>44.656999999999996</v>
      </c>
      <c r="K605" s="14">
        <f>VALUE(zeroCO2.wke!J605)</f>
        <v>1.8</v>
      </c>
      <c r="L605" s="14">
        <f>VALUE(zeroCO2.wke!K605)</f>
        <v>2.2000000000000002</v>
      </c>
      <c r="M605" s="14">
        <f>VALUE(zeroCO2.wke!L605)</f>
        <v>2.9</v>
      </c>
      <c r="N605" s="14">
        <f>zeroCO2.wke!M605</f>
        <v>2453</v>
      </c>
      <c r="O605" s="14">
        <f>zeroCO2.wke!N605</f>
        <v>2873</v>
      </c>
      <c r="P605" s="14">
        <f>zeroCO2.wke!O605</f>
        <v>3379</v>
      </c>
      <c r="Q605" s="14">
        <f>zeroCO2.wke!P605</f>
        <v>-27.37</v>
      </c>
      <c r="R605" s="14">
        <f>zeroCO2.wke!Q605</f>
        <v>-33.595999999999997</v>
      </c>
    </row>
    <row r="606" spans="1:18" x14ac:dyDescent="0.25">
      <c r="A606" s="13" t="b">
        <f t="shared" si="9"/>
        <v>0</v>
      </c>
      <c r="B606" s="14">
        <f>zeroCO2.wke!A606</f>
        <v>61</v>
      </c>
      <c r="C606" s="14" t="str">
        <f>zeroCO2.wke!B606</f>
        <v>SG-126-45</v>
      </c>
      <c r="D606" s="14">
        <f>VALUE(zeroCO2.wke!C606)</f>
        <v>87</v>
      </c>
      <c r="E606" s="14" t="str">
        <f>zeroCO2.wke!D606</f>
        <v>85941</v>
      </c>
      <c r="F606" s="14" t="str">
        <f>zeroCO2.wke!E606</f>
        <v>05/29/21</v>
      </c>
      <c r="G606" s="14" t="str">
        <f>zeroCO2.wke!F606</f>
        <v>06:37:20</v>
      </c>
      <c r="H606" s="14">
        <f>zeroCO2.wke!G606</f>
        <v>5</v>
      </c>
      <c r="I606" s="14">
        <f>zeroCO2.wke!H606</f>
        <v>209.8</v>
      </c>
      <c r="J606" s="14">
        <f>zeroCO2.wke!I606</f>
        <v>15.129</v>
      </c>
      <c r="K606" s="14">
        <f>VALUE(zeroCO2.wke!J606)</f>
        <v>1.7</v>
      </c>
      <c r="L606" s="14">
        <f>VALUE(zeroCO2.wke!K606)</f>
        <v>2.1</v>
      </c>
      <c r="M606" s="14">
        <f>VALUE(zeroCO2.wke!L606)</f>
        <v>2.8</v>
      </c>
      <c r="N606" s="14">
        <f>zeroCO2.wke!M606</f>
        <v>3559</v>
      </c>
      <c r="O606" s="14">
        <f>zeroCO2.wke!N606</f>
        <v>4280</v>
      </c>
      <c r="P606" s="14">
        <f>zeroCO2.wke!O606</f>
        <v>5059</v>
      </c>
      <c r="Q606" s="14">
        <f>zeroCO2.wke!P606</f>
        <v>-0.42</v>
      </c>
      <c r="R606" s="14">
        <f>zeroCO2.wke!Q606</f>
        <v>0.23400000000000001</v>
      </c>
    </row>
    <row r="607" spans="1:18" x14ac:dyDescent="0.25">
      <c r="A607" s="13" t="str">
        <f t="shared" si="9"/>
        <v>SG-126-45</v>
      </c>
      <c r="B607" s="14">
        <f>zeroCO2.wke!A607</f>
        <v>61</v>
      </c>
      <c r="C607" s="14" t="str">
        <f>zeroCO2.wke!B607</f>
        <v>SG-126-45</v>
      </c>
      <c r="D607" s="14">
        <f>VALUE(zeroCO2.wke!C607)</f>
        <v>87</v>
      </c>
      <c r="E607" s="14" t="str">
        <f>zeroCO2.wke!D607</f>
        <v>85941</v>
      </c>
      <c r="F607" s="14" t="str">
        <f>zeroCO2.wke!E607</f>
        <v>05/29/21</v>
      </c>
      <c r="G607" s="14" t="str">
        <f>zeroCO2.wke!F607</f>
        <v>06:37:20</v>
      </c>
      <c r="H607" s="14">
        <f>zeroCO2.wke!G607</f>
        <v>6</v>
      </c>
      <c r="I607" s="14">
        <f>zeroCO2.wke!H607</f>
        <v>269.60000000000002</v>
      </c>
      <c r="J607" s="14">
        <f>zeroCO2.wke!I607</f>
        <v>15.137</v>
      </c>
      <c r="K607" s="14">
        <f>VALUE(zeroCO2.wke!J607)</f>
        <v>2.2000000000000002</v>
      </c>
      <c r="L607" s="14">
        <f>VALUE(zeroCO2.wke!K607)</f>
        <v>2.6</v>
      </c>
      <c r="M607" s="14">
        <f>VALUE(zeroCO2.wke!L607)</f>
        <v>3.4</v>
      </c>
      <c r="N607" s="14">
        <f>zeroCO2.wke!M607</f>
        <v>3564</v>
      </c>
      <c r="O607" s="14">
        <f>zeroCO2.wke!N607</f>
        <v>4286</v>
      </c>
      <c r="P607" s="14">
        <f>zeroCO2.wke!O607</f>
        <v>5075</v>
      </c>
      <c r="Q607" s="14">
        <f>zeroCO2.wke!P607</f>
        <v>-0.253</v>
      </c>
      <c r="R607" s="14">
        <f>zeroCO2.wke!Q607</f>
        <v>0.65600000000000003</v>
      </c>
    </row>
    <row r="608" spans="1:18" x14ac:dyDescent="0.25">
      <c r="A608" s="13" t="str">
        <f t="shared" si="9"/>
        <v>SG-126-45</v>
      </c>
      <c r="B608" s="14">
        <f>zeroCO2.wke!A608</f>
        <v>61</v>
      </c>
      <c r="C608" s="14" t="str">
        <f>zeroCO2.wke!B608</f>
        <v>SG-126-45</v>
      </c>
      <c r="D608" s="14">
        <f>VALUE(zeroCO2.wke!C608)</f>
        <v>87</v>
      </c>
      <c r="E608" s="14" t="str">
        <f>zeroCO2.wke!D608</f>
        <v>85941</v>
      </c>
      <c r="F608" s="14" t="str">
        <f>zeroCO2.wke!E608</f>
        <v>05/29/21</v>
      </c>
      <c r="G608" s="14" t="str">
        <f>zeroCO2.wke!F608</f>
        <v>06:37:20</v>
      </c>
      <c r="H608" s="14">
        <f>zeroCO2.wke!G608</f>
        <v>7</v>
      </c>
      <c r="I608" s="14">
        <f>zeroCO2.wke!H608</f>
        <v>329.4</v>
      </c>
      <c r="J608" s="14">
        <f>zeroCO2.wke!I608</f>
        <v>14.558</v>
      </c>
      <c r="K608" s="14">
        <f>VALUE(zeroCO2.wke!J608)</f>
        <v>2.2999999999999998</v>
      </c>
      <c r="L608" s="14">
        <f>VALUE(zeroCO2.wke!K608)</f>
        <v>2.8</v>
      </c>
      <c r="M608" s="14">
        <f>VALUE(zeroCO2.wke!L608)</f>
        <v>3.7</v>
      </c>
      <c r="N608" s="14">
        <f>zeroCO2.wke!M608</f>
        <v>3424</v>
      </c>
      <c r="O608" s="14">
        <f>zeroCO2.wke!N608</f>
        <v>4117</v>
      </c>
      <c r="P608" s="14">
        <f>zeroCO2.wke!O608</f>
        <v>4879</v>
      </c>
      <c r="Q608" s="14">
        <f>zeroCO2.wke!P608</f>
        <v>-0.246</v>
      </c>
      <c r="R608" s="14">
        <f>zeroCO2.wke!Q608</f>
        <v>0.66400000000000003</v>
      </c>
    </row>
    <row r="609" spans="1:18" x14ac:dyDescent="0.25">
      <c r="A609" s="13" t="str">
        <f t="shared" si="9"/>
        <v>SG-126-45</v>
      </c>
      <c r="B609" s="14">
        <f>zeroCO2.wke!A609</f>
        <v>61</v>
      </c>
      <c r="C609" s="14" t="str">
        <f>zeroCO2.wke!B609</f>
        <v>SG-126-45</v>
      </c>
      <c r="D609" s="14">
        <f>VALUE(zeroCO2.wke!C609)</f>
        <v>87</v>
      </c>
      <c r="E609" s="14" t="str">
        <f>zeroCO2.wke!D609</f>
        <v>85941</v>
      </c>
      <c r="F609" s="14" t="str">
        <f>zeroCO2.wke!E609</f>
        <v>05/29/21</v>
      </c>
      <c r="G609" s="14" t="str">
        <f>zeroCO2.wke!F609</f>
        <v>06:37:20</v>
      </c>
      <c r="H609" s="14">
        <f>zeroCO2.wke!G609</f>
        <v>8</v>
      </c>
      <c r="I609" s="14">
        <f>zeroCO2.wke!H609</f>
        <v>388.9</v>
      </c>
      <c r="J609" s="14">
        <f>zeroCO2.wke!I609</f>
        <v>13.984</v>
      </c>
      <c r="K609" s="14">
        <f>VALUE(zeroCO2.wke!J609)</f>
        <v>2.4</v>
      </c>
      <c r="L609" s="14">
        <f>VALUE(zeroCO2.wke!K609)</f>
        <v>2.9</v>
      </c>
      <c r="M609" s="14">
        <f>VALUE(zeroCO2.wke!L609)</f>
        <v>3.7</v>
      </c>
      <c r="N609" s="14">
        <f>zeroCO2.wke!M609</f>
        <v>3293</v>
      </c>
      <c r="O609" s="14">
        <f>zeroCO2.wke!N609</f>
        <v>3961</v>
      </c>
      <c r="P609" s="14">
        <f>zeroCO2.wke!O609</f>
        <v>4694</v>
      </c>
      <c r="Q609" s="14">
        <f>zeroCO2.wke!P609</f>
        <v>-0.28100000000000003</v>
      </c>
      <c r="R609" s="14">
        <f>zeroCO2.wke!Q609</f>
        <v>0.73699999999999999</v>
      </c>
    </row>
    <row r="610" spans="1:18" x14ac:dyDescent="0.25">
      <c r="A610" s="13" t="str">
        <f t="shared" si="9"/>
        <v>SG-126-45</v>
      </c>
      <c r="B610" s="14">
        <f>zeroCO2.wke!A610</f>
        <v>61</v>
      </c>
      <c r="C610" s="14" t="str">
        <f>zeroCO2.wke!B610</f>
        <v>SG-126-45</v>
      </c>
      <c r="D610" s="14">
        <f>VALUE(zeroCO2.wke!C610)</f>
        <v>87</v>
      </c>
      <c r="E610" s="14" t="str">
        <f>zeroCO2.wke!D610</f>
        <v>85941</v>
      </c>
      <c r="F610" s="14" t="str">
        <f>zeroCO2.wke!E610</f>
        <v>05/29/21</v>
      </c>
      <c r="G610" s="14" t="str">
        <f>zeroCO2.wke!F610</f>
        <v>06:37:20</v>
      </c>
      <c r="H610" s="14">
        <f>zeroCO2.wke!G610</f>
        <v>9</v>
      </c>
      <c r="I610" s="14">
        <f>zeroCO2.wke!H610</f>
        <v>448.7</v>
      </c>
      <c r="J610" s="14">
        <f>zeroCO2.wke!I610</f>
        <v>13.464</v>
      </c>
      <c r="K610" s="14">
        <f>VALUE(zeroCO2.wke!J610)</f>
        <v>2.4</v>
      </c>
      <c r="L610" s="14">
        <f>VALUE(zeroCO2.wke!K610)</f>
        <v>2.9</v>
      </c>
      <c r="M610" s="14">
        <f>VALUE(zeroCO2.wke!L610)</f>
        <v>3.8</v>
      </c>
      <c r="N610" s="14">
        <f>zeroCO2.wke!M610</f>
        <v>3173</v>
      </c>
      <c r="O610" s="14">
        <f>zeroCO2.wke!N610</f>
        <v>3815</v>
      </c>
      <c r="P610" s="14">
        <f>zeroCO2.wke!O610</f>
        <v>4516</v>
      </c>
      <c r="Q610" s="14">
        <f>zeroCO2.wke!P610</f>
        <v>-0.28299999999999997</v>
      </c>
      <c r="R610" s="14">
        <f>zeroCO2.wke!Q610</f>
        <v>0.626</v>
      </c>
    </row>
    <row r="611" spans="1:18" x14ac:dyDescent="0.25">
      <c r="A611" s="13" t="str">
        <f t="shared" si="9"/>
        <v>SG-126-45</v>
      </c>
      <c r="B611" s="14">
        <f>zeroCO2.wke!A611</f>
        <v>61</v>
      </c>
      <c r="C611" s="14" t="str">
        <f>zeroCO2.wke!B611</f>
        <v>SG-126-45</v>
      </c>
      <c r="D611" s="14">
        <f>VALUE(zeroCO2.wke!C611)</f>
        <v>87</v>
      </c>
      <c r="E611" s="14" t="str">
        <f>zeroCO2.wke!D611</f>
        <v>85941</v>
      </c>
      <c r="F611" s="14" t="str">
        <f>zeroCO2.wke!E611</f>
        <v>05/29/21</v>
      </c>
      <c r="G611" s="14" t="str">
        <f>zeroCO2.wke!F611</f>
        <v>06:37:20</v>
      </c>
      <c r="H611" s="14">
        <f>zeroCO2.wke!G611</f>
        <v>10</v>
      </c>
      <c r="I611" s="14">
        <f>zeroCO2.wke!H611</f>
        <v>508.5</v>
      </c>
      <c r="J611" s="14">
        <f>zeroCO2.wke!I611</f>
        <v>12.986000000000001</v>
      </c>
      <c r="K611" s="14">
        <f>VALUE(zeroCO2.wke!J611)</f>
        <v>2.4</v>
      </c>
      <c r="L611" s="14">
        <f>VALUE(zeroCO2.wke!K611)</f>
        <v>2.9</v>
      </c>
      <c r="M611" s="14">
        <f>VALUE(zeroCO2.wke!L611)</f>
        <v>3.8</v>
      </c>
      <c r="N611" s="14">
        <f>zeroCO2.wke!M611</f>
        <v>3061</v>
      </c>
      <c r="O611" s="14">
        <f>zeroCO2.wke!N611</f>
        <v>3682</v>
      </c>
      <c r="P611" s="14">
        <f>zeroCO2.wke!O611</f>
        <v>4366</v>
      </c>
      <c r="Q611" s="14">
        <f>zeroCO2.wke!P611</f>
        <v>-0.27900000000000003</v>
      </c>
      <c r="R611" s="14">
        <f>zeroCO2.wke!Q611</f>
        <v>0.61699999999999999</v>
      </c>
    </row>
    <row r="612" spans="1:18" x14ac:dyDescent="0.25">
      <c r="A612" s="13" t="b">
        <f t="shared" si="9"/>
        <v>0</v>
      </c>
      <c r="B612" s="14">
        <f>zeroCO2.wke!A612</f>
        <v>62</v>
      </c>
      <c r="C612" s="14" t="str">
        <f>zeroCO2.wke!B612</f>
        <v>SG-126-46</v>
      </c>
      <c r="D612" s="14">
        <f>VALUE(zeroCO2.wke!C612)</f>
        <v>109</v>
      </c>
      <c r="E612" s="14" t="str">
        <f>zeroCO2.wke!D612</f>
        <v>85942</v>
      </c>
      <c r="F612" s="14" t="str">
        <f>zeroCO2.wke!E612</f>
        <v>05/29/21</v>
      </c>
      <c r="G612" s="14" t="str">
        <f>zeroCO2.wke!F612</f>
        <v>06:49:57</v>
      </c>
      <c r="H612" s="14">
        <f>zeroCO2.wke!G612</f>
        <v>1</v>
      </c>
      <c r="I612" s="14">
        <f>zeroCO2.wke!H612</f>
        <v>27.2</v>
      </c>
      <c r="J612" s="14">
        <f>zeroCO2.wke!I612</f>
        <v>44.402000000000001</v>
      </c>
      <c r="K612" s="14">
        <f>VALUE(zeroCO2.wke!J612)</f>
        <v>1.5</v>
      </c>
      <c r="L612" s="14">
        <f>VALUE(zeroCO2.wke!K612)</f>
        <v>1.8</v>
      </c>
      <c r="M612" s="14">
        <f>VALUE(zeroCO2.wke!L612)</f>
        <v>2.4</v>
      </c>
      <c r="N612" s="14">
        <f>zeroCO2.wke!M612</f>
        <v>2453</v>
      </c>
      <c r="O612" s="14">
        <f>zeroCO2.wke!N612</f>
        <v>2873</v>
      </c>
      <c r="P612" s="14">
        <f>zeroCO2.wke!O612</f>
        <v>3380</v>
      </c>
      <c r="Q612" s="14">
        <f>zeroCO2.wke!P612</f>
        <v>-27.259</v>
      </c>
      <c r="R612" s="14">
        <f>zeroCO2.wke!Q612</f>
        <v>-33.573</v>
      </c>
    </row>
    <row r="613" spans="1:18" x14ac:dyDescent="0.25">
      <c r="A613" s="13" t="b">
        <f t="shared" si="9"/>
        <v>0</v>
      </c>
      <c r="B613" s="14">
        <f>zeroCO2.wke!A613</f>
        <v>62</v>
      </c>
      <c r="C613" s="14" t="str">
        <f>zeroCO2.wke!B613</f>
        <v>SG-126-46</v>
      </c>
      <c r="D613" s="14">
        <f>VALUE(zeroCO2.wke!C613)</f>
        <v>109</v>
      </c>
      <c r="E613" s="14" t="str">
        <f>zeroCO2.wke!D613</f>
        <v>85942</v>
      </c>
      <c r="F613" s="14" t="str">
        <f>zeroCO2.wke!E613</f>
        <v>05/29/21</v>
      </c>
      <c r="G613" s="14" t="str">
        <f>zeroCO2.wke!F613</f>
        <v>06:49:57</v>
      </c>
      <c r="H613" s="14">
        <f>zeroCO2.wke!G613</f>
        <v>2</v>
      </c>
      <c r="I613" s="14">
        <f>zeroCO2.wke!H613</f>
        <v>72.900000000000006</v>
      </c>
      <c r="J613" s="14">
        <f>zeroCO2.wke!I613</f>
        <v>44.639000000000003</v>
      </c>
      <c r="K613" s="14">
        <f>VALUE(zeroCO2.wke!J613)</f>
        <v>1.7</v>
      </c>
      <c r="L613" s="14">
        <f>VALUE(zeroCO2.wke!K613)</f>
        <v>2.1</v>
      </c>
      <c r="M613" s="14">
        <f>VALUE(zeroCO2.wke!L613)</f>
        <v>2.8</v>
      </c>
      <c r="N613" s="14">
        <f>zeroCO2.wke!M613</f>
        <v>2453</v>
      </c>
      <c r="O613" s="14">
        <f>zeroCO2.wke!N613</f>
        <v>2873</v>
      </c>
      <c r="P613" s="14">
        <f>zeroCO2.wke!O613</f>
        <v>3380</v>
      </c>
      <c r="Q613" s="14">
        <f>zeroCO2.wke!P613</f>
        <v>-27.344000000000001</v>
      </c>
      <c r="R613" s="14">
        <f>zeroCO2.wke!Q613</f>
        <v>-33.604999999999997</v>
      </c>
    </row>
    <row r="614" spans="1:18" x14ac:dyDescent="0.25">
      <c r="A614" s="13" t="b">
        <f t="shared" si="9"/>
        <v>0</v>
      </c>
      <c r="B614" s="14">
        <f>zeroCO2.wke!A614</f>
        <v>62</v>
      </c>
      <c r="C614" s="14" t="str">
        <f>zeroCO2.wke!B614</f>
        <v>SG-126-46</v>
      </c>
      <c r="D614" s="14">
        <f>VALUE(zeroCO2.wke!C614)</f>
        <v>109</v>
      </c>
      <c r="E614" s="14" t="str">
        <f>zeroCO2.wke!D614</f>
        <v>85942</v>
      </c>
      <c r="F614" s="14" t="str">
        <f>zeroCO2.wke!E614</f>
        <v>05/29/21</v>
      </c>
      <c r="G614" s="14" t="str">
        <f>zeroCO2.wke!F614</f>
        <v>06:49:57</v>
      </c>
      <c r="H614" s="14">
        <f>zeroCO2.wke!G614</f>
        <v>3</v>
      </c>
      <c r="I614" s="14">
        <f>zeroCO2.wke!H614</f>
        <v>118.7</v>
      </c>
      <c r="J614" s="14">
        <f>zeroCO2.wke!I614</f>
        <v>44.625999999999998</v>
      </c>
      <c r="K614" s="14">
        <f>VALUE(zeroCO2.wke!J614)</f>
        <v>1.8</v>
      </c>
      <c r="L614" s="14">
        <f>VALUE(zeroCO2.wke!K614)</f>
        <v>2.2000000000000002</v>
      </c>
      <c r="M614" s="14">
        <f>VALUE(zeroCO2.wke!L614)</f>
        <v>2.9</v>
      </c>
      <c r="N614" s="14">
        <f>zeroCO2.wke!M614</f>
        <v>2454</v>
      </c>
      <c r="O614" s="14">
        <f>zeroCO2.wke!N614</f>
        <v>2873</v>
      </c>
      <c r="P614" s="14">
        <f>zeroCO2.wke!O614</f>
        <v>3379</v>
      </c>
      <c r="Q614" s="14">
        <f>zeroCO2.wke!P614</f>
        <v>-27.35</v>
      </c>
      <c r="R614" s="14">
        <f>zeroCO2.wke!Q614</f>
        <v>-33.6</v>
      </c>
    </row>
    <row r="615" spans="1:18" x14ac:dyDescent="0.25">
      <c r="A615" s="13" t="b">
        <f t="shared" si="9"/>
        <v>0</v>
      </c>
      <c r="B615" s="14">
        <f>zeroCO2.wke!A615</f>
        <v>62</v>
      </c>
      <c r="C615" s="14" t="str">
        <f>zeroCO2.wke!B615</f>
        <v>SG-126-46</v>
      </c>
      <c r="D615" s="14">
        <f>VALUE(zeroCO2.wke!C615)</f>
        <v>109</v>
      </c>
      <c r="E615" s="14" t="str">
        <f>zeroCO2.wke!D615</f>
        <v>85942</v>
      </c>
      <c r="F615" s="14" t="str">
        <f>zeroCO2.wke!E615</f>
        <v>05/29/21</v>
      </c>
      <c r="G615" s="14" t="str">
        <f>zeroCO2.wke!F615</f>
        <v>06:49:57</v>
      </c>
      <c r="H615" s="14">
        <f>zeroCO2.wke!G615</f>
        <v>4</v>
      </c>
      <c r="I615" s="14">
        <f>zeroCO2.wke!H615</f>
        <v>164.5</v>
      </c>
      <c r="J615" s="14">
        <f>zeroCO2.wke!I615</f>
        <v>44.618000000000002</v>
      </c>
      <c r="K615" s="14">
        <f>VALUE(zeroCO2.wke!J615)</f>
        <v>1.8</v>
      </c>
      <c r="L615" s="14">
        <f>VALUE(zeroCO2.wke!K615)</f>
        <v>2.2000000000000002</v>
      </c>
      <c r="M615" s="14">
        <f>VALUE(zeroCO2.wke!L615)</f>
        <v>3</v>
      </c>
      <c r="N615" s="14">
        <f>zeroCO2.wke!M615</f>
        <v>2452</v>
      </c>
      <c r="O615" s="14">
        <f>zeroCO2.wke!N615</f>
        <v>2872</v>
      </c>
      <c r="P615" s="14">
        <f>zeroCO2.wke!O615</f>
        <v>3378</v>
      </c>
      <c r="Q615" s="14">
        <f>zeroCO2.wke!P615</f>
        <v>-27.361999999999998</v>
      </c>
      <c r="R615" s="14">
        <f>zeroCO2.wke!Q615</f>
        <v>-33.607999999999997</v>
      </c>
    </row>
    <row r="616" spans="1:18" x14ac:dyDescent="0.25">
      <c r="A616" s="13" t="b">
        <f t="shared" si="9"/>
        <v>0</v>
      </c>
      <c r="B616" s="14">
        <f>zeroCO2.wke!A616</f>
        <v>62</v>
      </c>
      <c r="C616" s="14" t="str">
        <f>zeroCO2.wke!B616</f>
        <v>SG-126-46</v>
      </c>
      <c r="D616" s="14">
        <f>VALUE(zeroCO2.wke!C616)</f>
        <v>109</v>
      </c>
      <c r="E616" s="14" t="str">
        <f>zeroCO2.wke!D616</f>
        <v>85942</v>
      </c>
      <c r="F616" s="14" t="str">
        <f>zeroCO2.wke!E616</f>
        <v>05/29/21</v>
      </c>
      <c r="G616" s="14" t="str">
        <f>zeroCO2.wke!F616</f>
        <v>06:49:57</v>
      </c>
      <c r="H616" s="14">
        <f>zeroCO2.wke!G616</f>
        <v>5</v>
      </c>
      <c r="I616" s="14">
        <f>zeroCO2.wke!H616</f>
        <v>209.8</v>
      </c>
      <c r="J616" s="14">
        <f>zeroCO2.wke!I616</f>
        <v>9.9120000000000008</v>
      </c>
      <c r="K616" s="14">
        <f>VALUE(zeroCO2.wke!J616)</f>
        <v>1.7</v>
      </c>
      <c r="L616" s="14">
        <f>VALUE(zeroCO2.wke!K616)</f>
        <v>2.1</v>
      </c>
      <c r="M616" s="14">
        <f>VALUE(zeroCO2.wke!L616)</f>
        <v>2.8</v>
      </c>
      <c r="N616" s="14">
        <f>zeroCO2.wke!M616</f>
        <v>2334</v>
      </c>
      <c r="O616" s="14">
        <f>zeroCO2.wke!N616</f>
        <v>2809</v>
      </c>
      <c r="P616" s="14">
        <f>zeroCO2.wke!O616</f>
        <v>3324</v>
      </c>
      <c r="Q616" s="14">
        <f>zeroCO2.wke!P616</f>
        <v>0.33700000000000002</v>
      </c>
      <c r="R616" s="14">
        <f>zeroCO2.wke!Q616</f>
        <v>0.30499999999999999</v>
      </c>
    </row>
    <row r="617" spans="1:18" x14ac:dyDescent="0.25">
      <c r="A617" s="13" t="str">
        <f t="shared" si="9"/>
        <v>SG-126-46</v>
      </c>
      <c r="B617" s="14">
        <f>zeroCO2.wke!A617</f>
        <v>62</v>
      </c>
      <c r="C617" s="14" t="str">
        <f>zeroCO2.wke!B617</f>
        <v>SG-126-46</v>
      </c>
      <c r="D617" s="14">
        <f>VALUE(zeroCO2.wke!C617)</f>
        <v>109</v>
      </c>
      <c r="E617" s="14" t="str">
        <f>zeroCO2.wke!D617</f>
        <v>85942</v>
      </c>
      <c r="F617" s="14" t="str">
        <f>zeroCO2.wke!E617</f>
        <v>05/29/21</v>
      </c>
      <c r="G617" s="14" t="str">
        <f>zeroCO2.wke!F617</f>
        <v>06:49:57</v>
      </c>
      <c r="H617" s="14">
        <f>zeroCO2.wke!G617</f>
        <v>6</v>
      </c>
      <c r="I617" s="14">
        <f>zeroCO2.wke!H617</f>
        <v>269.60000000000002</v>
      </c>
      <c r="J617" s="14">
        <f>zeroCO2.wke!I617</f>
        <v>9.8979999999999997</v>
      </c>
      <c r="K617" s="14">
        <f>VALUE(zeroCO2.wke!J617)</f>
        <v>2</v>
      </c>
      <c r="L617" s="14">
        <f>VALUE(zeroCO2.wke!K617)</f>
        <v>2.4</v>
      </c>
      <c r="M617" s="14">
        <f>VALUE(zeroCO2.wke!L617)</f>
        <v>3.2</v>
      </c>
      <c r="N617" s="14">
        <f>zeroCO2.wke!M617</f>
        <v>2333</v>
      </c>
      <c r="O617" s="14">
        <f>zeroCO2.wke!N617</f>
        <v>2807</v>
      </c>
      <c r="P617" s="14">
        <f>zeroCO2.wke!O617</f>
        <v>3318</v>
      </c>
      <c r="Q617" s="14">
        <f>zeroCO2.wke!P617</f>
        <v>0.438</v>
      </c>
      <c r="R617" s="14">
        <f>zeroCO2.wke!Q617</f>
        <v>0.70899999999999996</v>
      </c>
    </row>
    <row r="618" spans="1:18" x14ac:dyDescent="0.25">
      <c r="A618" s="13" t="str">
        <f t="shared" si="9"/>
        <v>SG-126-46</v>
      </c>
      <c r="B618" s="14">
        <f>zeroCO2.wke!A618</f>
        <v>62</v>
      </c>
      <c r="C618" s="14" t="str">
        <f>zeroCO2.wke!B618</f>
        <v>SG-126-46</v>
      </c>
      <c r="D618" s="14">
        <f>VALUE(zeroCO2.wke!C618)</f>
        <v>109</v>
      </c>
      <c r="E618" s="14" t="str">
        <f>zeroCO2.wke!D618</f>
        <v>85942</v>
      </c>
      <c r="F618" s="14" t="str">
        <f>zeroCO2.wke!E618</f>
        <v>05/29/21</v>
      </c>
      <c r="G618" s="14" t="str">
        <f>zeroCO2.wke!F618</f>
        <v>06:49:57</v>
      </c>
      <c r="H618" s="14">
        <f>zeroCO2.wke!G618</f>
        <v>7</v>
      </c>
      <c r="I618" s="14">
        <f>zeroCO2.wke!H618</f>
        <v>329.4</v>
      </c>
      <c r="J618" s="14">
        <f>zeroCO2.wke!I618</f>
        <v>9.5090000000000003</v>
      </c>
      <c r="K618" s="14">
        <f>VALUE(zeroCO2.wke!J618)</f>
        <v>2</v>
      </c>
      <c r="L618" s="14">
        <f>VALUE(zeroCO2.wke!K618)</f>
        <v>2.5</v>
      </c>
      <c r="M618" s="14">
        <f>VALUE(zeroCO2.wke!L618)</f>
        <v>3.3</v>
      </c>
      <c r="N618" s="14">
        <f>zeroCO2.wke!M618</f>
        <v>2242</v>
      </c>
      <c r="O618" s="14">
        <f>zeroCO2.wke!N618</f>
        <v>2698</v>
      </c>
      <c r="P618" s="14">
        <f>zeroCO2.wke!O618</f>
        <v>3192</v>
      </c>
      <c r="Q618" s="14">
        <f>zeroCO2.wke!P618</f>
        <v>0.40899999999999997</v>
      </c>
      <c r="R618" s="14">
        <f>zeroCO2.wke!Q618</f>
        <v>0.64900000000000002</v>
      </c>
    </row>
    <row r="619" spans="1:18" x14ac:dyDescent="0.25">
      <c r="A619" s="13" t="str">
        <f t="shared" si="9"/>
        <v>SG-126-46</v>
      </c>
      <c r="B619" s="14">
        <f>zeroCO2.wke!A619</f>
        <v>62</v>
      </c>
      <c r="C619" s="14" t="str">
        <f>zeroCO2.wke!B619</f>
        <v>SG-126-46</v>
      </c>
      <c r="D619" s="14">
        <f>VALUE(zeroCO2.wke!C619)</f>
        <v>109</v>
      </c>
      <c r="E619" s="14" t="str">
        <f>zeroCO2.wke!D619</f>
        <v>85942</v>
      </c>
      <c r="F619" s="14" t="str">
        <f>zeroCO2.wke!E619</f>
        <v>05/29/21</v>
      </c>
      <c r="G619" s="14" t="str">
        <f>zeroCO2.wke!F619</f>
        <v>06:49:57</v>
      </c>
      <c r="H619" s="14">
        <f>zeroCO2.wke!G619</f>
        <v>8</v>
      </c>
      <c r="I619" s="14">
        <f>zeroCO2.wke!H619</f>
        <v>388.9</v>
      </c>
      <c r="J619" s="14">
        <f>zeroCO2.wke!I619</f>
        <v>9.1379999999999999</v>
      </c>
      <c r="K619" s="14">
        <f>VALUE(zeroCO2.wke!J619)</f>
        <v>2</v>
      </c>
      <c r="L619" s="14">
        <f>VALUE(zeroCO2.wke!K619)</f>
        <v>2.5</v>
      </c>
      <c r="M619" s="14">
        <f>VALUE(zeroCO2.wke!L619)</f>
        <v>3.3</v>
      </c>
      <c r="N619" s="14">
        <f>zeroCO2.wke!M619</f>
        <v>2154</v>
      </c>
      <c r="O619" s="14">
        <f>zeroCO2.wke!N619</f>
        <v>2593</v>
      </c>
      <c r="P619" s="14">
        <f>zeroCO2.wke!O619</f>
        <v>3072</v>
      </c>
      <c r="Q619" s="14">
        <f>zeroCO2.wke!P619</f>
        <v>0.52500000000000002</v>
      </c>
      <c r="R619" s="14">
        <f>zeroCO2.wke!Q619</f>
        <v>0.67200000000000004</v>
      </c>
    </row>
    <row r="620" spans="1:18" x14ac:dyDescent="0.25">
      <c r="A620" s="13" t="str">
        <f t="shared" si="9"/>
        <v>SG-126-46</v>
      </c>
      <c r="B620" s="14">
        <f>zeroCO2.wke!A620</f>
        <v>62</v>
      </c>
      <c r="C620" s="14" t="str">
        <f>zeroCO2.wke!B620</f>
        <v>SG-126-46</v>
      </c>
      <c r="D620" s="14">
        <f>VALUE(zeroCO2.wke!C620)</f>
        <v>109</v>
      </c>
      <c r="E620" s="14" t="str">
        <f>zeroCO2.wke!D620</f>
        <v>85942</v>
      </c>
      <c r="F620" s="14" t="str">
        <f>zeroCO2.wke!E620</f>
        <v>05/29/21</v>
      </c>
      <c r="G620" s="14" t="str">
        <f>zeroCO2.wke!F620</f>
        <v>06:49:57</v>
      </c>
      <c r="H620" s="14">
        <f>zeroCO2.wke!G620</f>
        <v>9</v>
      </c>
      <c r="I620" s="14">
        <f>zeroCO2.wke!H620</f>
        <v>448.7</v>
      </c>
      <c r="J620" s="14">
        <f>zeroCO2.wke!I620</f>
        <v>8.7959999999999994</v>
      </c>
      <c r="K620" s="14">
        <f>VALUE(zeroCO2.wke!J620)</f>
        <v>2</v>
      </c>
      <c r="L620" s="14">
        <f>VALUE(zeroCO2.wke!K620)</f>
        <v>2.5</v>
      </c>
      <c r="M620" s="14">
        <f>VALUE(zeroCO2.wke!L620)</f>
        <v>3.3</v>
      </c>
      <c r="N620" s="14">
        <f>zeroCO2.wke!M620</f>
        <v>2077</v>
      </c>
      <c r="O620" s="14">
        <f>zeroCO2.wke!N620</f>
        <v>2499</v>
      </c>
      <c r="P620" s="14">
        <f>zeroCO2.wke!O620</f>
        <v>2955</v>
      </c>
      <c r="Q620" s="14">
        <f>zeroCO2.wke!P620</f>
        <v>0.45700000000000002</v>
      </c>
      <c r="R620" s="14">
        <f>zeroCO2.wke!Q620</f>
        <v>0.75</v>
      </c>
    </row>
    <row r="621" spans="1:18" x14ac:dyDescent="0.25">
      <c r="A621" s="13" t="str">
        <f t="shared" si="9"/>
        <v>SG-126-46</v>
      </c>
      <c r="B621" s="14">
        <f>zeroCO2.wke!A621</f>
        <v>62</v>
      </c>
      <c r="C621" s="14" t="str">
        <f>zeroCO2.wke!B621</f>
        <v>SG-126-46</v>
      </c>
      <c r="D621" s="14">
        <f>VALUE(zeroCO2.wke!C621)</f>
        <v>109</v>
      </c>
      <c r="E621" s="14" t="str">
        <f>zeroCO2.wke!D621</f>
        <v>85942</v>
      </c>
      <c r="F621" s="14" t="str">
        <f>zeroCO2.wke!E621</f>
        <v>05/29/21</v>
      </c>
      <c r="G621" s="14" t="str">
        <f>zeroCO2.wke!F621</f>
        <v>06:49:57</v>
      </c>
      <c r="H621" s="14">
        <f>zeroCO2.wke!G621</f>
        <v>10</v>
      </c>
      <c r="I621" s="14">
        <f>zeroCO2.wke!H621</f>
        <v>508.5</v>
      </c>
      <c r="J621" s="14">
        <f>zeroCO2.wke!I621</f>
        <v>8.468</v>
      </c>
      <c r="K621" s="14">
        <f>VALUE(zeroCO2.wke!J621)</f>
        <v>2</v>
      </c>
      <c r="L621" s="14">
        <f>VALUE(zeroCO2.wke!K621)</f>
        <v>2.4</v>
      </c>
      <c r="M621" s="14">
        <f>VALUE(zeroCO2.wke!L621)</f>
        <v>3.3</v>
      </c>
      <c r="N621" s="14">
        <f>zeroCO2.wke!M621</f>
        <v>2000</v>
      </c>
      <c r="O621" s="14">
        <f>zeroCO2.wke!N621</f>
        <v>2406</v>
      </c>
      <c r="P621" s="14">
        <f>zeroCO2.wke!O621</f>
        <v>2850</v>
      </c>
      <c r="Q621" s="14">
        <f>zeroCO2.wke!P621</f>
        <v>0.53600000000000003</v>
      </c>
      <c r="R621" s="14">
        <f>zeroCO2.wke!Q621</f>
        <v>0.749</v>
      </c>
    </row>
    <row r="622" spans="1:18" x14ac:dyDescent="0.25">
      <c r="A622" s="13" t="b">
        <f t="shared" si="9"/>
        <v>0</v>
      </c>
      <c r="B622" s="14">
        <f>zeroCO2.wke!A622</f>
        <v>63</v>
      </c>
      <c r="C622" s="14" t="str">
        <f>zeroCO2.wke!B622</f>
        <v>SG-126-47</v>
      </c>
      <c r="D622" s="14">
        <f>VALUE(zeroCO2.wke!C622)</f>
        <v>83</v>
      </c>
      <c r="E622" s="14" t="str">
        <f>zeroCO2.wke!D622</f>
        <v>85943</v>
      </c>
      <c r="F622" s="14" t="str">
        <f>zeroCO2.wke!E622</f>
        <v>05/29/21</v>
      </c>
      <c r="G622" s="14" t="str">
        <f>zeroCO2.wke!F622</f>
        <v>07:02:34</v>
      </c>
      <c r="H622" s="14">
        <f>zeroCO2.wke!G622</f>
        <v>1</v>
      </c>
      <c r="I622" s="14">
        <f>zeroCO2.wke!H622</f>
        <v>27.2</v>
      </c>
      <c r="J622" s="14">
        <f>zeroCO2.wke!I622</f>
        <v>44.360999999999997</v>
      </c>
      <c r="K622" s="14">
        <f>VALUE(zeroCO2.wke!J622)</f>
        <v>1.4</v>
      </c>
      <c r="L622" s="14">
        <f>VALUE(zeroCO2.wke!K622)</f>
        <v>1.7</v>
      </c>
      <c r="M622" s="14">
        <f>VALUE(zeroCO2.wke!L622)</f>
        <v>2.2999999999999998</v>
      </c>
      <c r="N622" s="14">
        <f>zeroCO2.wke!M622</f>
        <v>2454</v>
      </c>
      <c r="O622" s="14">
        <f>zeroCO2.wke!N622</f>
        <v>2874</v>
      </c>
      <c r="P622" s="14">
        <f>zeroCO2.wke!O622</f>
        <v>3381</v>
      </c>
      <c r="Q622" s="14">
        <f>zeroCO2.wke!P622</f>
        <v>-27.295000000000002</v>
      </c>
      <c r="R622" s="14">
        <f>zeroCO2.wke!Q622</f>
        <v>-33.536999999999999</v>
      </c>
    </row>
    <row r="623" spans="1:18" x14ac:dyDescent="0.25">
      <c r="A623" s="13" t="b">
        <f t="shared" si="9"/>
        <v>0</v>
      </c>
      <c r="B623" s="14">
        <f>zeroCO2.wke!A623</f>
        <v>63</v>
      </c>
      <c r="C623" s="14" t="str">
        <f>zeroCO2.wke!B623</f>
        <v>SG-126-47</v>
      </c>
      <c r="D623" s="14">
        <f>VALUE(zeroCO2.wke!C623)</f>
        <v>83</v>
      </c>
      <c r="E623" s="14" t="str">
        <f>zeroCO2.wke!D623</f>
        <v>85943</v>
      </c>
      <c r="F623" s="14" t="str">
        <f>zeroCO2.wke!E623</f>
        <v>05/29/21</v>
      </c>
      <c r="G623" s="14" t="str">
        <f>zeroCO2.wke!F623</f>
        <v>07:02:34</v>
      </c>
      <c r="H623" s="14">
        <f>zeroCO2.wke!G623</f>
        <v>2</v>
      </c>
      <c r="I623" s="14">
        <f>zeroCO2.wke!H623</f>
        <v>72.900000000000006</v>
      </c>
      <c r="J623" s="14">
        <f>zeroCO2.wke!I623</f>
        <v>44.585000000000001</v>
      </c>
      <c r="K623" s="14">
        <f>VALUE(zeroCO2.wke!J623)</f>
        <v>1.7</v>
      </c>
      <c r="L623" s="14">
        <f>VALUE(zeroCO2.wke!K623)</f>
        <v>2</v>
      </c>
      <c r="M623" s="14">
        <f>VALUE(zeroCO2.wke!L623)</f>
        <v>2.8</v>
      </c>
      <c r="N623" s="14">
        <f>zeroCO2.wke!M623</f>
        <v>2450</v>
      </c>
      <c r="O623" s="14">
        <f>zeroCO2.wke!N623</f>
        <v>2870</v>
      </c>
      <c r="P623" s="14">
        <f>zeroCO2.wke!O623</f>
        <v>3375</v>
      </c>
      <c r="Q623" s="14">
        <f>zeroCO2.wke!P623</f>
        <v>-27.367999999999999</v>
      </c>
      <c r="R623" s="14">
        <f>zeroCO2.wke!Q623</f>
        <v>-33.604999999999997</v>
      </c>
    </row>
    <row r="624" spans="1:18" x14ac:dyDescent="0.25">
      <c r="A624" s="13" t="b">
        <f t="shared" si="9"/>
        <v>0</v>
      </c>
      <c r="B624" s="14">
        <f>zeroCO2.wke!A624</f>
        <v>63</v>
      </c>
      <c r="C624" s="14" t="str">
        <f>zeroCO2.wke!B624</f>
        <v>SG-126-47</v>
      </c>
      <c r="D624" s="14">
        <f>VALUE(zeroCO2.wke!C624)</f>
        <v>83</v>
      </c>
      <c r="E624" s="14" t="str">
        <f>zeroCO2.wke!D624</f>
        <v>85943</v>
      </c>
      <c r="F624" s="14" t="str">
        <f>zeroCO2.wke!E624</f>
        <v>05/29/21</v>
      </c>
      <c r="G624" s="14" t="str">
        <f>zeroCO2.wke!F624</f>
        <v>07:02:34</v>
      </c>
      <c r="H624" s="14">
        <f>zeroCO2.wke!G624</f>
        <v>3</v>
      </c>
      <c r="I624" s="14">
        <f>zeroCO2.wke!H624</f>
        <v>118.7</v>
      </c>
      <c r="J624" s="14">
        <f>zeroCO2.wke!I624</f>
        <v>44.698</v>
      </c>
      <c r="K624" s="14">
        <f>VALUE(zeroCO2.wke!J624)</f>
        <v>1.7</v>
      </c>
      <c r="L624" s="14">
        <f>VALUE(zeroCO2.wke!K624)</f>
        <v>2.1</v>
      </c>
      <c r="M624" s="14">
        <f>VALUE(zeroCO2.wke!L624)</f>
        <v>2.9</v>
      </c>
      <c r="N624" s="14">
        <f>zeroCO2.wke!M624</f>
        <v>2453</v>
      </c>
      <c r="O624" s="14">
        <f>zeroCO2.wke!N624</f>
        <v>2872</v>
      </c>
      <c r="P624" s="14">
        <f>zeroCO2.wke!O624</f>
        <v>3378</v>
      </c>
      <c r="Q624" s="14">
        <f>zeroCO2.wke!P624</f>
        <v>-27.35</v>
      </c>
      <c r="R624" s="14">
        <f>zeroCO2.wke!Q624</f>
        <v>-33.6</v>
      </c>
    </row>
    <row r="625" spans="1:18" x14ac:dyDescent="0.25">
      <c r="A625" s="13" t="b">
        <f t="shared" si="9"/>
        <v>0</v>
      </c>
      <c r="B625" s="14">
        <f>zeroCO2.wke!A625</f>
        <v>63</v>
      </c>
      <c r="C625" s="14" t="str">
        <f>zeroCO2.wke!B625</f>
        <v>SG-126-47</v>
      </c>
      <c r="D625" s="14">
        <f>VALUE(zeroCO2.wke!C625)</f>
        <v>83</v>
      </c>
      <c r="E625" s="14" t="str">
        <f>zeroCO2.wke!D625</f>
        <v>85943</v>
      </c>
      <c r="F625" s="14" t="str">
        <f>zeroCO2.wke!E625</f>
        <v>05/29/21</v>
      </c>
      <c r="G625" s="14" t="str">
        <f>zeroCO2.wke!F625</f>
        <v>07:02:34</v>
      </c>
      <c r="H625" s="14">
        <f>zeroCO2.wke!G625</f>
        <v>4</v>
      </c>
      <c r="I625" s="14">
        <f>zeroCO2.wke!H625</f>
        <v>164.5</v>
      </c>
      <c r="J625" s="14">
        <f>zeroCO2.wke!I625</f>
        <v>44.603999999999999</v>
      </c>
      <c r="K625" s="14">
        <f>VALUE(zeroCO2.wke!J625)</f>
        <v>1.8</v>
      </c>
      <c r="L625" s="14">
        <f>VALUE(zeroCO2.wke!K625)</f>
        <v>2.1</v>
      </c>
      <c r="M625" s="14">
        <f>VALUE(zeroCO2.wke!L625)</f>
        <v>2.9</v>
      </c>
      <c r="N625" s="14">
        <f>zeroCO2.wke!M625</f>
        <v>2452</v>
      </c>
      <c r="O625" s="14">
        <f>zeroCO2.wke!N625</f>
        <v>2871</v>
      </c>
      <c r="P625" s="14">
        <f>zeroCO2.wke!O625</f>
        <v>3378</v>
      </c>
      <c r="Q625" s="14">
        <f>zeroCO2.wke!P625</f>
        <v>-27.373999999999999</v>
      </c>
      <c r="R625" s="14">
        <f>zeroCO2.wke!Q625</f>
        <v>-33.572000000000003</v>
      </c>
    </row>
    <row r="626" spans="1:18" x14ac:dyDescent="0.25">
      <c r="A626" s="13" t="b">
        <f t="shared" si="9"/>
        <v>0</v>
      </c>
      <c r="B626" s="14">
        <f>zeroCO2.wke!A626</f>
        <v>63</v>
      </c>
      <c r="C626" s="14" t="str">
        <f>zeroCO2.wke!B626</f>
        <v>SG-126-47</v>
      </c>
      <c r="D626" s="14">
        <f>VALUE(zeroCO2.wke!C626)</f>
        <v>83</v>
      </c>
      <c r="E626" s="14" t="str">
        <f>zeroCO2.wke!D626</f>
        <v>85943</v>
      </c>
      <c r="F626" s="14" t="str">
        <f>zeroCO2.wke!E626</f>
        <v>05/29/21</v>
      </c>
      <c r="G626" s="14" t="str">
        <f>zeroCO2.wke!F626</f>
        <v>07:02:34</v>
      </c>
      <c r="H626" s="14">
        <f>zeroCO2.wke!G626</f>
        <v>5</v>
      </c>
      <c r="I626" s="14">
        <f>zeroCO2.wke!H626</f>
        <v>209.8</v>
      </c>
      <c r="J626" s="14">
        <f>zeroCO2.wke!I626</f>
        <v>10.349</v>
      </c>
      <c r="K626" s="14">
        <f>VALUE(zeroCO2.wke!J626)</f>
        <v>1.7</v>
      </c>
      <c r="L626" s="14">
        <f>VALUE(zeroCO2.wke!K626)</f>
        <v>2</v>
      </c>
      <c r="M626" s="14">
        <f>VALUE(zeroCO2.wke!L626)</f>
        <v>2.7</v>
      </c>
      <c r="N626" s="14">
        <f>zeroCO2.wke!M626</f>
        <v>2430</v>
      </c>
      <c r="O626" s="14">
        <f>zeroCO2.wke!N626</f>
        <v>2925</v>
      </c>
      <c r="P626" s="14">
        <f>zeroCO2.wke!O626</f>
        <v>3457</v>
      </c>
      <c r="Q626" s="14">
        <f>zeroCO2.wke!P626</f>
        <v>0.628</v>
      </c>
      <c r="R626" s="14">
        <f>zeroCO2.wke!Q626</f>
        <v>0.32200000000000001</v>
      </c>
    </row>
    <row r="627" spans="1:18" x14ac:dyDescent="0.25">
      <c r="A627" s="13" t="str">
        <f t="shared" si="9"/>
        <v>SG-126-47</v>
      </c>
      <c r="B627" s="14">
        <f>zeroCO2.wke!A627</f>
        <v>63</v>
      </c>
      <c r="C627" s="14" t="str">
        <f>zeroCO2.wke!B627</f>
        <v>SG-126-47</v>
      </c>
      <c r="D627" s="14">
        <f>VALUE(zeroCO2.wke!C627)</f>
        <v>83</v>
      </c>
      <c r="E627" s="14" t="str">
        <f>zeroCO2.wke!D627</f>
        <v>85943</v>
      </c>
      <c r="F627" s="14" t="str">
        <f>zeroCO2.wke!E627</f>
        <v>05/29/21</v>
      </c>
      <c r="G627" s="14" t="str">
        <f>zeroCO2.wke!F627</f>
        <v>07:02:34</v>
      </c>
      <c r="H627" s="14">
        <f>zeroCO2.wke!G627</f>
        <v>6</v>
      </c>
      <c r="I627" s="14">
        <f>zeroCO2.wke!H627</f>
        <v>269.60000000000002</v>
      </c>
      <c r="J627" s="14">
        <f>zeroCO2.wke!I627</f>
        <v>10.339</v>
      </c>
      <c r="K627" s="14">
        <f>VALUE(zeroCO2.wke!J627)</f>
        <v>1.9</v>
      </c>
      <c r="L627" s="14">
        <f>VALUE(zeroCO2.wke!K627)</f>
        <v>2.4</v>
      </c>
      <c r="M627" s="14">
        <f>VALUE(zeroCO2.wke!L627)</f>
        <v>3.1</v>
      </c>
      <c r="N627" s="14">
        <f>zeroCO2.wke!M627</f>
        <v>2433</v>
      </c>
      <c r="O627" s="14">
        <f>zeroCO2.wke!N627</f>
        <v>2929</v>
      </c>
      <c r="P627" s="14">
        <f>zeroCO2.wke!O627</f>
        <v>3464</v>
      </c>
      <c r="Q627" s="14">
        <f>zeroCO2.wke!P627</f>
        <v>0.73899999999999999</v>
      </c>
      <c r="R627" s="14">
        <f>zeroCO2.wke!Q627</f>
        <v>0.75</v>
      </c>
    </row>
    <row r="628" spans="1:18" x14ac:dyDescent="0.25">
      <c r="A628" s="13" t="str">
        <f t="shared" si="9"/>
        <v>SG-126-47</v>
      </c>
      <c r="B628" s="14">
        <f>zeroCO2.wke!A628</f>
        <v>63</v>
      </c>
      <c r="C628" s="14" t="str">
        <f>zeroCO2.wke!B628</f>
        <v>SG-126-47</v>
      </c>
      <c r="D628" s="14">
        <f>VALUE(zeroCO2.wke!C628)</f>
        <v>83</v>
      </c>
      <c r="E628" s="14" t="str">
        <f>zeroCO2.wke!D628</f>
        <v>85943</v>
      </c>
      <c r="F628" s="14" t="str">
        <f>zeroCO2.wke!E628</f>
        <v>05/29/21</v>
      </c>
      <c r="G628" s="14" t="str">
        <f>zeroCO2.wke!F628</f>
        <v>07:02:34</v>
      </c>
      <c r="H628" s="14">
        <f>zeroCO2.wke!G628</f>
        <v>7</v>
      </c>
      <c r="I628" s="14">
        <f>zeroCO2.wke!H628</f>
        <v>329.4</v>
      </c>
      <c r="J628" s="14">
        <f>zeroCO2.wke!I628</f>
        <v>9.9250000000000007</v>
      </c>
      <c r="K628" s="14">
        <f>VALUE(zeroCO2.wke!J628)</f>
        <v>2</v>
      </c>
      <c r="L628" s="14">
        <f>VALUE(zeroCO2.wke!K628)</f>
        <v>2.4</v>
      </c>
      <c r="M628" s="14">
        <f>VALUE(zeroCO2.wke!L628)</f>
        <v>3.3</v>
      </c>
      <c r="N628" s="14">
        <f>zeroCO2.wke!M628</f>
        <v>2336</v>
      </c>
      <c r="O628" s="14">
        <f>zeroCO2.wke!N628</f>
        <v>2811</v>
      </c>
      <c r="P628" s="14">
        <f>zeroCO2.wke!O628</f>
        <v>3330</v>
      </c>
      <c r="Q628" s="14">
        <f>zeroCO2.wke!P628</f>
        <v>0.746</v>
      </c>
      <c r="R628" s="14">
        <f>zeroCO2.wke!Q628</f>
        <v>0.78300000000000003</v>
      </c>
    </row>
    <row r="629" spans="1:18" x14ac:dyDescent="0.25">
      <c r="A629" s="13" t="str">
        <f t="shared" si="9"/>
        <v>SG-126-47</v>
      </c>
      <c r="B629" s="14">
        <f>zeroCO2.wke!A629</f>
        <v>63</v>
      </c>
      <c r="C629" s="14" t="str">
        <f>zeroCO2.wke!B629</f>
        <v>SG-126-47</v>
      </c>
      <c r="D629" s="14">
        <f>VALUE(zeroCO2.wke!C629)</f>
        <v>83</v>
      </c>
      <c r="E629" s="14" t="str">
        <f>zeroCO2.wke!D629</f>
        <v>85943</v>
      </c>
      <c r="F629" s="14" t="str">
        <f>zeroCO2.wke!E629</f>
        <v>05/29/21</v>
      </c>
      <c r="G629" s="14" t="str">
        <f>zeroCO2.wke!F629</f>
        <v>07:02:34</v>
      </c>
      <c r="H629" s="14">
        <f>zeroCO2.wke!G629</f>
        <v>8</v>
      </c>
      <c r="I629" s="14">
        <f>zeroCO2.wke!H629</f>
        <v>388.9</v>
      </c>
      <c r="J629" s="14">
        <f>zeroCO2.wke!I629</f>
        <v>9.5350000000000001</v>
      </c>
      <c r="K629" s="14">
        <f>VALUE(zeroCO2.wke!J629)</f>
        <v>2</v>
      </c>
      <c r="L629" s="14">
        <f>VALUE(zeroCO2.wke!K629)</f>
        <v>2.5</v>
      </c>
      <c r="M629" s="14">
        <f>VALUE(zeroCO2.wke!L629)</f>
        <v>3.3</v>
      </c>
      <c r="N629" s="14">
        <f>zeroCO2.wke!M629</f>
        <v>2248</v>
      </c>
      <c r="O629" s="14">
        <f>zeroCO2.wke!N629</f>
        <v>2706</v>
      </c>
      <c r="P629" s="14">
        <f>zeroCO2.wke!O629</f>
        <v>3203</v>
      </c>
      <c r="Q629" s="14">
        <f>zeroCO2.wke!P629</f>
        <v>0.71599999999999997</v>
      </c>
      <c r="R629" s="14">
        <f>zeroCO2.wke!Q629</f>
        <v>0.73699999999999999</v>
      </c>
    </row>
    <row r="630" spans="1:18" x14ac:dyDescent="0.25">
      <c r="A630" s="13" t="str">
        <f t="shared" si="9"/>
        <v>SG-126-47</v>
      </c>
      <c r="B630" s="14">
        <f>zeroCO2.wke!A630</f>
        <v>63</v>
      </c>
      <c r="C630" s="14" t="str">
        <f>zeroCO2.wke!B630</f>
        <v>SG-126-47</v>
      </c>
      <c r="D630" s="14">
        <f>VALUE(zeroCO2.wke!C630)</f>
        <v>83</v>
      </c>
      <c r="E630" s="14" t="str">
        <f>zeroCO2.wke!D630</f>
        <v>85943</v>
      </c>
      <c r="F630" s="14" t="str">
        <f>zeroCO2.wke!E630</f>
        <v>05/29/21</v>
      </c>
      <c r="G630" s="14" t="str">
        <f>zeroCO2.wke!F630</f>
        <v>07:02:34</v>
      </c>
      <c r="H630" s="14">
        <f>zeroCO2.wke!G630</f>
        <v>9</v>
      </c>
      <c r="I630" s="14">
        <f>zeroCO2.wke!H630</f>
        <v>448.7</v>
      </c>
      <c r="J630" s="14">
        <f>zeroCO2.wke!I630</f>
        <v>9.1449999999999996</v>
      </c>
      <c r="K630" s="14">
        <f>VALUE(zeroCO2.wke!J630)</f>
        <v>2</v>
      </c>
      <c r="L630" s="14">
        <f>VALUE(zeroCO2.wke!K630)</f>
        <v>2.4</v>
      </c>
      <c r="M630" s="14">
        <f>VALUE(zeroCO2.wke!L630)</f>
        <v>3.3</v>
      </c>
      <c r="N630" s="14">
        <f>zeroCO2.wke!M630</f>
        <v>2161</v>
      </c>
      <c r="O630" s="14">
        <f>zeroCO2.wke!N630</f>
        <v>2601</v>
      </c>
      <c r="P630" s="14">
        <f>zeroCO2.wke!O630</f>
        <v>3073</v>
      </c>
      <c r="Q630" s="14">
        <f>zeroCO2.wke!P630</f>
        <v>0.75800000000000001</v>
      </c>
      <c r="R630" s="14">
        <f>zeroCO2.wke!Q630</f>
        <v>0.72599999999999998</v>
      </c>
    </row>
    <row r="631" spans="1:18" x14ac:dyDescent="0.25">
      <c r="A631" s="13" t="str">
        <f t="shared" si="9"/>
        <v>SG-126-47</v>
      </c>
      <c r="B631" s="14">
        <f>zeroCO2.wke!A631</f>
        <v>63</v>
      </c>
      <c r="C631" s="14" t="str">
        <f>zeroCO2.wke!B631</f>
        <v>SG-126-47</v>
      </c>
      <c r="D631" s="14">
        <f>VALUE(zeroCO2.wke!C631)</f>
        <v>83</v>
      </c>
      <c r="E631" s="14" t="str">
        <f>zeroCO2.wke!D631</f>
        <v>85943</v>
      </c>
      <c r="F631" s="14" t="str">
        <f>zeroCO2.wke!E631</f>
        <v>05/29/21</v>
      </c>
      <c r="G631" s="14" t="str">
        <f>zeroCO2.wke!F631</f>
        <v>07:02:34</v>
      </c>
      <c r="H631" s="14">
        <f>zeroCO2.wke!G631</f>
        <v>10</v>
      </c>
      <c r="I631" s="14">
        <f>zeroCO2.wke!H631</f>
        <v>508.5</v>
      </c>
      <c r="J631" s="14">
        <f>zeroCO2.wke!I631</f>
        <v>8.7799999999999994</v>
      </c>
      <c r="K631" s="14">
        <f>VALUE(zeroCO2.wke!J631)</f>
        <v>2</v>
      </c>
      <c r="L631" s="14">
        <f>VALUE(zeroCO2.wke!K631)</f>
        <v>2.4</v>
      </c>
      <c r="M631" s="14">
        <f>VALUE(zeroCO2.wke!L631)</f>
        <v>3.2</v>
      </c>
      <c r="N631" s="14">
        <f>zeroCO2.wke!M631</f>
        <v>2075</v>
      </c>
      <c r="O631" s="14">
        <f>zeroCO2.wke!N631</f>
        <v>2498</v>
      </c>
      <c r="P631" s="14">
        <f>zeroCO2.wke!O631</f>
        <v>2959</v>
      </c>
      <c r="Q631" s="14">
        <f>zeroCO2.wke!P631</f>
        <v>0.75700000000000001</v>
      </c>
      <c r="R631" s="14">
        <f>zeroCO2.wke!Q631</f>
        <v>0.90500000000000003</v>
      </c>
    </row>
    <row r="632" spans="1:18" x14ac:dyDescent="0.25">
      <c r="A632" s="13" t="b">
        <f t="shared" si="9"/>
        <v>0</v>
      </c>
      <c r="B632" s="14">
        <f>zeroCO2.wke!A632</f>
        <v>64</v>
      </c>
      <c r="C632" s="14" t="str">
        <f>zeroCO2.wke!B632</f>
        <v>SG-126-48</v>
      </c>
      <c r="D632" s="14">
        <f>VALUE(zeroCO2.wke!C632)</f>
        <v>67</v>
      </c>
      <c r="E632" s="14" t="str">
        <f>zeroCO2.wke!D632</f>
        <v>85944</v>
      </c>
      <c r="F632" s="14" t="str">
        <f>zeroCO2.wke!E632</f>
        <v>05/29/21</v>
      </c>
      <c r="G632" s="14" t="str">
        <f>zeroCO2.wke!F632</f>
        <v>07:15:32</v>
      </c>
      <c r="H632" s="14">
        <f>zeroCO2.wke!G632</f>
        <v>1</v>
      </c>
      <c r="I632" s="14">
        <f>zeroCO2.wke!H632</f>
        <v>27.2</v>
      </c>
      <c r="J632" s="14">
        <f>zeroCO2.wke!I632</f>
        <v>44.540999999999997</v>
      </c>
      <c r="K632" s="14">
        <f>VALUE(zeroCO2.wke!J632)</f>
        <v>1.5</v>
      </c>
      <c r="L632" s="14">
        <f>VALUE(zeroCO2.wke!K632)</f>
        <v>1.8</v>
      </c>
      <c r="M632" s="14">
        <f>VALUE(zeroCO2.wke!L632)</f>
        <v>2.5</v>
      </c>
      <c r="N632" s="14">
        <f>zeroCO2.wke!M632</f>
        <v>2457</v>
      </c>
      <c r="O632" s="14">
        <f>zeroCO2.wke!N632</f>
        <v>2876</v>
      </c>
      <c r="P632" s="14">
        <f>zeroCO2.wke!O632</f>
        <v>3384</v>
      </c>
      <c r="Q632" s="14">
        <f>zeroCO2.wke!P632</f>
        <v>-27.292999999999999</v>
      </c>
      <c r="R632" s="14">
        <f>zeroCO2.wke!Q632</f>
        <v>-33.554000000000002</v>
      </c>
    </row>
    <row r="633" spans="1:18" x14ac:dyDescent="0.25">
      <c r="A633" s="13" t="b">
        <f t="shared" si="9"/>
        <v>0</v>
      </c>
      <c r="B633" s="14">
        <f>zeroCO2.wke!A633</f>
        <v>64</v>
      </c>
      <c r="C633" s="14" t="str">
        <f>zeroCO2.wke!B633</f>
        <v>SG-126-48</v>
      </c>
      <c r="D633" s="14">
        <f>VALUE(zeroCO2.wke!C633)</f>
        <v>67</v>
      </c>
      <c r="E633" s="14" t="str">
        <f>zeroCO2.wke!D633</f>
        <v>85944</v>
      </c>
      <c r="F633" s="14" t="str">
        <f>zeroCO2.wke!E633</f>
        <v>05/29/21</v>
      </c>
      <c r="G633" s="14" t="str">
        <f>zeroCO2.wke!F633</f>
        <v>07:15:32</v>
      </c>
      <c r="H633" s="14">
        <f>zeroCO2.wke!G633</f>
        <v>2</v>
      </c>
      <c r="I633" s="14">
        <f>zeroCO2.wke!H633</f>
        <v>72.900000000000006</v>
      </c>
      <c r="J633" s="14">
        <f>zeroCO2.wke!I633</f>
        <v>44.732999999999997</v>
      </c>
      <c r="K633" s="14">
        <f>VALUE(zeroCO2.wke!J633)</f>
        <v>1.7</v>
      </c>
      <c r="L633" s="14">
        <f>VALUE(zeroCO2.wke!K633)</f>
        <v>2.1</v>
      </c>
      <c r="M633" s="14">
        <f>VALUE(zeroCO2.wke!L633)</f>
        <v>2.9</v>
      </c>
      <c r="N633" s="14">
        <f>zeroCO2.wke!M633</f>
        <v>2454</v>
      </c>
      <c r="O633" s="14">
        <f>zeroCO2.wke!N633</f>
        <v>2872</v>
      </c>
      <c r="P633" s="14">
        <f>zeroCO2.wke!O633</f>
        <v>3378</v>
      </c>
      <c r="Q633" s="14">
        <f>zeroCO2.wke!P633</f>
        <v>-27.317</v>
      </c>
      <c r="R633" s="14">
        <f>zeroCO2.wke!Q633</f>
        <v>-33.576000000000001</v>
      </c>
    </row>
    <row r="634" spans="1:18" x14ac:dyDescent="0.25">
      <c r="A634" s="13" t="b">
        <f t="shared" si="9"/>
        <v>0</v>
      </c>
      <c r="B634" s="14">
        <f>zeroCO2.wke!A634</f>
        <v>64</v>
      </c>
      <c r="C634" s="14" t="str">
        <f>zeroCO2.wke!B634</f>
        <v>SG-126-48</v>
      </c>
      <c r="D634" s="14">
        <f>VALUE(zeroCO2.wke!C634)</f>
        <v>67</v>
      </c>
      <c r="E634" s="14" t="str">
        <f>zeroCO2.wke!D634</f>
        <v>85944</v>
      </c>
      <c r="F634" s="14" t="str">
        <f>zeroCO2.wke!E634</f>
        <v>05/29/21</v>
      </c>
      <c r="G634" s="14" t="str">
        <f>zeroCO2.wke!F634</f>
        <v>07:15:32</v>
      </c>
      <c r="H634" s="14">
        <f>zeroCO2.wke!G634</f>
        <v>3</v>
      </c>
      <c r="I634" s="14">
        <f>zeroCO2.wke!H634</f>
        <v>118.7</v>
      </c>
      <c r="J634" s="14">
        <f>zeroCO2.wke!I634</f>
        <v>44.79</v>
      </c>
      <c r="K634" s="14">
        <f>VALUE(zeroCO2.wke!J634)</f>
        <v>1.8</v>
      </c>
      <c r="L634" s="14">
        <f>VALUE(zeroCO2.wke!K634)</f>
        <v>2.1</v>
      </c>
      <c r="M634" s="14">
        <f>VALUE(zeroCO2.wke!L634)</f>
        <v>2.9</v>
      </c>
      <c r="N634" s="14">
        <f>zeroCO2.wke!M634</f>
        <v>2462</v>
      </c>
      <c r="O634" s="14">
        <f>zeroCO2.wke!N634</f>
        <v>2881</v>
      </c>
      <c r="P634" s="14">
        <f>zeroCO2.wke!O634</f>
        <v>3389</v>
      </c>
      <c r="Q634" s="14">
        <f>zeroCO2.wke!P634</f>
        <v>-27.35</v>
      </c>
      <c r="R634" s="14">
        <f>zeroCO2.wke!Q634</f>
        <v>-33.6</v>
      </c>
    </row>
    <row r="635" spans="1:18" x14ac:dyDescent="0.25">
      <c r="A635" s="13" t="b">
        <f t="shared" si="9"/>
        <v>0</v>
      </c>
      <c r="B635" s="14">
        <f>zeroCO2.wke!A635</f>
        <v>64</v>
      </c>
      <c r="C635" s="14" t="str">
        <f>zeroCO2.wke!B635</f>
        <v>SG-126-48</v>
      </c>
      <c r="D635" s="14">
        <f>VALUE(zeroCO2.wke!C635)</f>
        <v>67</v>
      </c>
      <c r="E635" s="14" t="str">
        <f>zeroCO2.wke!D635</f>
        <v>85944</v>
      </c>
      <c r="F635" s="14" t="str">
        <f>zeroCO2.wke!E635</f>
        <v>05/29/21</v>
      </c>
      <c r="G635" s="14" t="str">
        <f>zeroCO2.wke!F635</f>
        <v>07:15:32</v>
      </c>
      <c r="H635" s="14">
        <f>zeroCO2.wke!G635</f>
        <v>4</v>
      </c>
      <c r="I635" s="14">
        <f>zeroCO2.wke!H635</f>
        <v>164.5</v>
      </c>
      <c r="J635" s="14">
        <f>zeroCO2.wke!I635</f>
        <v>44.784999999999997</v>
      </c>
      <c r="K635" s="14">
        <f>VALUE(zeroCO2.wke!J635)</f>
        <v>1.8</v>
      </c>
      <c r="L635" s="14">
        <f>VALUE(zeroCO2.wke!K635)</f>
        <v>2.1</v>
      </c>
      <c r="M635" s="14">
        <f>VALUE(zeroCO2.wke!L635)</f>
        <v>2.9</v>
      </c>
      <c r="N635" s="14">
        <f>zeroCO2.wke!M635</f>
        <v>2464</v>
      </c>
      <c r="O635" s="14">
        <f>zeroCO2.wke!N635</f>
        <v>2884</v>
      </c>
      <c r="P635" s="14">
        <f>zeroCO2.wke!O635</f>
        <v>3393</v>
      </c>
      <c r="Q635" s="14">
        <f>zeroCO2.wke!P635</f>
        <v>-27.332999999999998</v>
      </c>
      <c r="R635" s="14">
        <f>zeroCO2.wke!Q635</f>
        <v>-33.558999999999997</v>
      </c>
    </row>
    <row r="636" spans="1:18" x14ac:dyDescent="0.25">
      <c r="A636" s="13" t="b">
        <f t="shared" si="9"/>
        <v>0</v>
      </c>
      <c r="B636" s="14">
        <f>zeroCO2.wke!A636</f>
        <v>64</v>
      </c>
      <c r="C636" s="14" t="str">
        <f>zeroCO2.wke!B636</f>
        <v>SG-126-48</v>
      </c>
      <c r="D636" s="14">
        <f>VALUE(zeroCO2.wke!C636)</f>
        <v>67</v>
      </c>
      <c r="E636" s="14" t="str">
        <f>zeroCO2.wke!D636</f>
        <v>85944</v>
      </c>
      <c r="F636" s="14" t="str">
        <f>zeroCO2.wke!E636</f>
        <v>05/29/21</v>
      </c>
      <c r="G636" s="14" t="str">
        <f>zeroCO2.wke!F636</f>
        <v>07:15:32</v>
      </c>
      <c r="H636" s="14">
        <f>zeroCO2.wke!G636</f>
        <v>5</v>
      </c>
      <c r="I636" s="14">
        <f>zeroCO2.wke!H636</f>
        <v>209.8</v>
      </c>
      <c r="J636" s="14">
        <f>zeroCO2.wke!I636</f>
        <v>8.7739999999999991</v>
      </c>
      <c r="K636" s="14">
        <f>VALUE(zeroCO2.wke!J636)</f>
        <v>1.7</v>
      </c>
      <c r="L636" s="14">
        <f>VALUE(zeroCO2.wke!K636)</f>
        <v>2</v>
      </c>
      <c r="M636" s="14">
        <f>VALUE(zeroCO2.wke!L636)</f>
        <v>2.8</v>
      </c>
      <c r="N636" s="14">
        <f>zeroCO2.wke!M636</f>
        <v>2061</v>
      </c>
      <c r="O636" s="14">
        <f>zeroCO2.wke!N636</f>
        <v>2479</v>
      </c>
      <c r="P636" s="14">
        <f>zeroCO2.wke!O636</f>
        <v>2937</v>
      </c>
      <c r="Q636" s="14">
        <f>zeroCO2.wke!P636</f>
        <v>0.376</v>
      </c>
      <c r="R636" s="14">
        <f>zeroCO2.wke!Q636</f>
        <v>0.48599999999999999</v>
      </c>
    </row>
    <row r="637" spans="1:18" x14ac:dyDescent="0.25">
      <c r="A637" s="13" t="str">
        <f t="shared" si="9"/>
        <v>SG-126-48</v>
      </c>
      <c r="B637" s="14">
        <f>zeroCO2.wke!A637</f>
        <v>64</v>
      </c>
      <c r="C637" s="14" t="str">
        <f>zeroCO2.wke!B637</f>
        <v>SG-126-48</v>
      </c>
      <c r="D637" s="14">
        <f>VALUE(zeroCO2.wke!C637)</f>
        <v>67</v>
      </c>
      <c r="E637" s="14" t="str">
        <f>zeroCO2.wke!D637</f>
        <v>85944</v>
      </c>
      <c r="F637" s="14" t="str">
        <f>zeroCO2.wke!E637</f>
        <v>05/29/21</v>
      </c>
      <c r="G637" s="14" t="str">
        <f>zeroCO2.wke!F637</f>
        <v>07:15:32</v>
      </c>
      <c r="H637" s="14">
        <f>zeroCO2.wke!G637</f>
        <v>6</v>
      </c>
      <c r="I637" s="14">
        <f>zeroCO2.wke!H637</f>
        <v>269.60000000000002</v>
      </c>
      <c r="J637" s="14">
        <f>zeroCO2.wke!I637</f>
        <v>8.7739999999999991</v>
      </c>
      <c r="K637" s="14">
        <f>VALUE(zeroCO2.wke!J637)</f>
        <v>1.9</v>
      </c>
      <c r="L637" s="14">
        <f>VALUE(zeroCO2.wke!K637)</f>
        <v>2.2000000000000002</v>
      </c>
      <c r="M637" s="14">
        <f>VALUE(zeroCO2.wke!L637)</f>
        <v>3</v>
      </c>
      <c r="N637" s="14">
        <f>zeroCO2.wke!M637</f>
        <v>2067</v>
      </c>
      <c r="O637" s="14">
        <f>zeroCO2.wke!N637</f>
        <v>2487</v>
      </c>
      <c r="P637" s="14">
        <f>zeroCO2.wke!O637</f>
        <v>2940</v>
      </c>
      <c r="Q637" s="14">
        <f>zeroCO2.wke!P637</f>
        <v>0.57899999999999996</v>
      </c>
      <c r="R637" s="14">
        <f>zeroCO2.wke!Q637</f>
        <v>0.90300000000000002</v>
      </c>
    </row>
    <row r="638" spans="1:18" x14ac:dyDescent="0.25">
      <c r="A638" s="13" t="str">
        <f t="shared" si="9"/>
        <v>SG-126-48</v>
      </c>
      <c r="B638" s="14">
        <f>zeroCO2.wke!A638</f>
        <v>64</v>
      </c>
      <c r="C638" s="14" t="str">
        <f>zeroCO2.wke!B638</f>
        <v>SG-126-48</v>
      </c>
      <c r="D638" s="14">
        <f>VALUE(zeroCO2.wke!C638)</f>
        <v>67</v>
      </c>
      <c r="E638" s="14" t="str">
        <f>zeroCO2.wke!D638</f>
        <v>85944</v>
      </c>
      <c r="F638" s="14" t="str">
        <f>zeroCO2.wke!E638</f>
        <v>05/29/21</v>
      </c>
      <c r="G638" s="14" t="str">
        <f>zeroCO2.wke!F638</f>
        <v>07:15:32</v>
      </c>
      <c r="H638" s="14">
        <f>zeroCO2.wke!G638</f>
        <v>7</v>
      </c>
      <c r="I638" s="14">
        <f>zeroCO2.wke!H638</f>
        <v>329.4</v>
      </c>
      <c r="J638" s="14">
        <f>zeroCO2.wke!I638</f>
        <v>8.423</v>
      </c>
      <c r="K638" s="14">
        <f>VALUE(zeroCO2.wke!J638)</f>
        <v>1.9</v>
      </c>
      <c r="L638" s="14">
        <f>VALUE(zeroCO2.wke!K638)</f>
        <v>2.2999999999999998</v>
      </c>
      <c r="M638" s="14">
        <f>VALUE(zeroCO2.wke!L638)</f>
        <v>3.1</v>
      </c>
      <c r="N638" s="14">
        <f>zeroCO2.wke!M638</f>
        <v>1989</v>
      </c>
      <c r="O638" s="14">
        <f>zeroCO2.wke!N638</f>
        <v>2392</v>
      </c>
      <c r="P638" s="14">
        <f>zeroCO2.wke!O638</f>
        <v>2829</v>
      </c>
      <c r="Q638" s="14">
        <f>zeroCO2.wke!P638</f>
        <v>0.60899999999999999</v>
      </c>
      <c r="R638" s="14">
        <f>zeroCO2.wke!Q638</f>
        <v>0.86799999999999999</v>
      </c>
    </row>
    <row r="639" spans="1:18" x14ac:dyDescent="0.25">
      <c r="A639" s="13" t="str">
        <f t="shared" si="9"/>
        <v>SG-126-48</v>
      </c>
      <c r="B639" s="14">
        <f>zeroCO2.wke!A639</f>
        <v>64</v>
      </c>
      <c r="C639" s="14" t="str">
        <f>zeroCO2.wke!B639</f>
        <v>SG-126-48</v>
      </c>
      <c r="D639" s="14">
        <f>VALUE(zeroCO2.wke!C639)</f>
        <v>67</v>
      </c>
      <c r="E639" s="14" t="str">
        <f>zeroCO2.wke!D639</f>
        <v>85944</v>
      </c>
      <c r="F639" s="14" t="str">
        <f>zeroCO2.wke!E639</f>
        <v>05/29/21</v>
      </c>
      <c r="G639" s="14" t="str">
        <f>zeroCO2.wke!F639</f>
        <v>07:15:32</v>
      </c>
      <c r="H639" s="14">
        <f>zeroCO2.wke!G639</f>
        <v>8</v>
      </c>
      <c r="I639" s="14">
        <f>zeroCO2.wke!H639</f>
        <v>389.2</v>
      </c>
      <c r="J639" s="14">
        <f>zeroCO2.wke!I639</f>
        <v>8.0739999999999998</v>
      </c>
      <c r="K639" s="14">
        <f>VALUE(zeroCO2.wke!J639)</f>
        <v>1.9</v>
      </c>
      <c r="L639" s="14">
        <f>VALUE(zeroCO2.wke!K639)</f>
        <v>2.2999999999999998</v>
      </c>
      <c r="M639" s="14">
        <f>VALUE(zeroCO2.wke!L639)</f>
        <v>3.1</v>
      </c>
      <c r="N639" s="14">
        <f>zeroCO2.wke!M639</f>
        <v>1908</v>
      </c>
      <c r="O639" s="14">
        <f>zeroCO2.wke!N639</f>
        <v>2295</v>
      </c>
      <c r="P639" s="14">
        <f>zeroCO2.wke!O639</f>
        <v>2719</v>
      </c>
      <c r="Q639" s="14">
        <f>zeroCO2.wke!P639</f>
        <v>0.56999999999999995</v>
      </c>
      <c r="R639" s="14">
        <f>zeroCO2.wke!Q639</f>
        <v>0.92800000000000005</v>
      </c>
    </row>
    <row r="640" spans="1:18" x14ac:dyDescent="0.25">
      <c r="A640" s="13" t="str">
        <f t="shared" si="9"/>
        <v>SG-126-48</v>
      </c>
      <c r="B640" s="14">
        <f>zeroCO2.wke!A640</f>
        <v>64</v>
      </c>
      <c r="C640" s="14" t="str">
        <f>zeroCO2.wke!B640</f>
        <v>SG-126-48</v>
      </c>
      <c r="D640" s="14">
        <f>VALUE(zeroCO2.wke!C640)</f>
        <v>67</v>
      </c>
      <c r="E640" s="14" t="str">
        <f>zeroCO2.wke!D640</f>
        <v>85944</v>
      </c>
      <c r="F640" s="14" t="str">
        <f>zeroCO2.wke!E640</f>
        <v>05/29/21</v>
      </c>
      <c r="G640" s="14" t="str">
        <f>zeroCO2.wke!F640</f>
        <v>07:15:32</v>
      </c>
      <c r="H640" s="14">
        <f>zeroCO2.wke!G640</f>
        <v>9</v>
      </c>
      <c r="I640" s="14">
        <f>zeroCO2.wke!H640</f>
        <v>448.7</v>
      </c>
      <c r="J640" s="14">
        <f>zeroCO2.wke!I640</f>
        <v>7.7789999999999999</v>
      </c>
      <c r="K640" s="14">
        <f>VALUE(zeroCO2.wke!J640)</f>
        <v>1.9</v>
      </c>
      <c r="L640" s="14">
        <f>VALUE(zeroCO2.wke!K640)</f>
        <v>2.2999999999999998</v>
      </c>
      <c r="M640" s="14">
        <f>VALUE(zeroCO2.wke!L640)</f>
        <v>3.1</v>
      </c>
      <c r="N640" s="14">
        <f>zeroCO2.wke!M640</f>
        <v>1840</v>
      </c>
      <c r="O640" s="14">
        <f>zeroCO2.wke!N640</f>
        <v>2214</v>
      </c>
      <c r="P640" s="14">
        <f>zeroCO2.wke!O640</f>
        <v>2616</v>
      </c>
      <c r="Q640" s="14">
        <f>zeroCO2.wke!P640</f>
        <v>0.70799999999999996</v>
      </c>
      <c r="R640" s="14">
        <f>zeroCO2.wke!Q640</f>
        <v>0.97399999999999998</v>
      </c>
    </row>
    <row r="641" spans="1:18" x14ac:dyDescent="0.25">
      <c r="A641" s="13" t="str">
        <f t="shared" si="9"/>
        <v>SG-126-48</v>
      </c>
      <c r="B641" s="14">
        <f>zeroCO2.wke!A641</f>
        <v>64</v>
      </c>
      <c r="C641" s="14" t="str">
        <f>zeroCO2.wke!B641</f>
        <v>SG-126-48</v>
      </c>
      <c r="D641" s="14">
        <f>VALUE(zeroCO2.wke!C641)</f>
        <v>67</v>
      </c>
      <c r="E641" s="14" t="str">
        <f>zeroCO2.wke!D641</f>
        <v>85944</v>
      </c>
      <c r="F641" s="14" t="str">
        <f>zeroCO2.wke!E641</f>
        <v>05/29/21</v>
      </c>
      <c r="G641" s="14" t="str">
        <f>zeroCO2.wke!F641</f>
        <v>07:15:32</v>
      </c>
      <c r="H641" s="14">
        <f>zeroCO2.wke!G641</f>
        <v>10</v>
      </c>
      <c r="I641" s="14">
        <f>zeroCO2.wke!H641</f>
        <v>508.5</v>
      </c>
      <c r="J641" s="14">
        <f>zeroCO2.wke!I641</f>
        <v>7.484</v>
      </c>
      <c r="K641" s="14">
        <f>VALUE(zeroCO2.wke!J641)</f>
        <v>1.9</v>
      </c>
      <c r="L641" s="14">
        <f>VALUE(zeroCO2.wke!K641)</f>
        <v>2.2999999999999998</v>
      </c>
      <c r="M641" s="14">
        <f>VALUE(zeroCO2.wke!L641)</f>
        <v>3.1</v>
      </c>
      <c r="N641" s="14">
        <f>zeroCO2.wke!M641</f>
        <v>1770</v>
      </c>
      <c r="O641" s="14">
        <f>zeroCO2.wke!N641</f>
        <v>2128</v>
      </c>
      <c r="P641" s="14">
        <f>zeroCO2.wke!O641</f>
        <v>2519</v>
      </c>
      <c r="Q641" s="14">
        <f>zeroCO2.wke!P641</f>
        <v>0.63700000000000001</v>
      </c>
      <c r="R641" s="14">
        <f>zeroCO2.wke!Q641</f>
        <v>1.032</v>
      </c>
    </row>
    <row r="642" spans="1:18" x14ac:dyDescent="0.25">
      <c r="A642" s="13" t="b">
        <f t="shared" si="9"/>
        <v>0</v>
      </c>
      <c r="B642" s="14">
        <f>zeroCO2.wke!A642</f>
        <v>65</v>
      </c>
      <c r="C642" s="14" t="str">
        <f>zeroCO2.wke!B642</f>
        <v>Kiel Carbo c</v>
      </c>
      <c r="D642" s="14">
        <f>VALUE(zeroCO2.wke!C642)</f>
        <v>113</v>
      </c>
      <c r="E642" s="14" t="str">
        <f>zeroCO2.wke!D642</f>
        <v>85945</v>
      </c>
      <c r="F642" s="14" t="str">
        <f>zeroCO2.wke!E642</f>
        <v>05/29/21</v>
      </c>
      <c r="G642" s="14" t="str">
        <f>zeroCO2.wke!F642</f>
        <v>07:28:10</v>
      </c>
      <c r="H642" s="14">
        <f>zeroCO2.wke!G642</f>
        <v>1</v>
      </c>
      <c r="I642" s="14">
        <f>zeroCO2.wke!H642</f>
        <v>27.2</v>
      </c>
      <c r="J642" s="14">
        <f>zeroCO2.wke!I642</f>
        <v>44.429000000000002</v>
      </c>
      <c r="K642" s="14">
        <f>VALUE(zeroCO2.wke!J642)</f>
        <v>1.3</v>
      </c>
      <c r="L642" s="14">
        <f>VALUE(zeroCO2.wke!K642)</f>
        <v>1.6</v>
      </c>
      <c r="M642" s="14">
        <f>VALUE(zeroCO2.wke!L642)</f>
        <v>2.2000000000000002</v>
      </c>
      <c r="N642" s="14">
        <f>zeroCO2.wke!M642</f>
        <v>2456</v>
      </c>
      <c r="O642" s="14">
        <f>zeroCO2.wke!N642</f>
        <v>2876</v>
      </c>
      <c r="P642" s="14">
        <f>zeroCO2.wke!O642</f>
        <v>3384</v>
      </c>
      <c r="Q642" s="14">
        <f>zeroCO2.wke!P642</f>
        <v>-27.280999999999999</v>
      </c>
      <c r="R642" s="14">
        <f>zeroCO2.wke!Q642</f>
        <v>-33.58</v>
      </c>
    </row>
    <row r="643" spans="1:18" x14ac:dyDescent="0.25">
      <c r="A643" s="13" t="b">
        <f t="shared" ref="A643:A706" si="10">IF(H643&gt;5,C643)</f>
        <v>0</v>
      </c>
      <c r="B643" s="14">
        <f>zeroCO2.wke!A643</f>
        <v>65</v>
      </c>
      <c r="C643" s="14" t="str">
        <f>zeroCO2.wke!B643</f>
        <v>Kiel Carbo c</v>
      </c>
      <c r="D643" s="14">
        <f>VALUE(zeroCO2.wke!C643)</f>
        <v>113</v>
      </c>
      <c r="E643" s="14" t="str">
        <f>zeroCO2.wke!D643</f>
        <v>85945</v>
      </c>
      <c r="F643" s="14" t="str">
        <f>zeroCO2.wke!E643</f>
        <v>05/29/21</v>
      </c>
      <c r="G643" s="14" t="str">
        <f>zeroCO2.wke!F643</f>
        <v>07:28:10</v>
      </c>
      <c r="H643" s="14">
        <f>zeroCO2.wke!G643</f>
        <v>2</v>
      </c>
      <c r="I643" s="14">
        <f>zeroCO2.wke!H643</f>
        <v>72.900000000000006</v>
      </c>
      <c r="J643" s="14">
        <f>zeroCO2.wke!I643</f>
        <v>44.691000000000003</v>
      </c>
      <c r="K643" s="14">
        <f>VALUE(zeroCO2.wke!J643)</f>
        <v>1.6</v>
      </c>
      <c r="L643" s="14">
        <f>VALUE(zeroCO2.wke!K643)</f>
        <v>1.9</v>
      </c>
      <c r="M643" s="14">
        <f>VALUE(zeroCO2.wke!L643)</f>
        <v>2.7</v>
      </c>
      <c r="N643" s="14">
        <f>zeroCO2.wke!M643</f>
        <v>2458</v>
      </c>
      <c r="O643" s="14">
        <f>zeroCO2.wke!N643</f>
        <v>2878</v>
      </c>
      <c r="P643" s="14">
        <f>zeroCO2.wke!O643</f>
        <v>3385</v>
      </c>
      <c r="Q643" s="14">
        <f>zeroCO2.wke!P643</f>
        <v>-27.324999999999999</v>
      </c>
      <c r="R643" s="14">
        <f>zeroCO2.wke!Q643</f>
        <v>-33.584000000000003</v>
      </c>
    </row>
    <row r="644" spans="1:18" x14ac:dyDescent="0.25">
      <c r="A644" s="13" t="b">
        <f t="shared" si="10"/>
        <v>0</v>
      </c>
      <c r="B644" s="14">
        <f>zeroCO2.wke!A644</f>
        <v>65</v>
      </c>
      <c r="C644" s="14" t="str">
        <f>zeroCO2.wke!B644</f>
        <v>Kiel Carbo c</v>
      </c>
      <c r="D644" s="14">
        <f>VALUE(zeroCO2.wke!C644)</f>
        <v>113</v>
      </c>
      <c r="E644" s="14" t="str">
        <f>zeroCO2.wke!D644</f>
        <v>85945</v>
      </c>
      <c r="F644" s="14" t="str">
        <f>zeroCO2.wke!E644</f>
        <v>05/29/21</v>
      </c>
      <c r="G644" s="14" t="str">
        <f>zeroCO2.wke!F644</f>
        <v>07:28:10</v>
      </c>
      <c r="H644" s="14">
        <f>zeroCO2.wke!G644</f>
        <v>3</v>
      </c>
      <c r="I644" s="14">
        <f>zeroCO2.wke!H644</f>
        <v>118.7</v>
      </c>
      <c r="J644" s="14">
        <f>zeroCO2.wke!I644</f>
        <v>44.636000000000003</v>
      </c>
      <c r="K644" s="14">
        <f>VALUE(zeroCO2.wke!J644)</f>
        <v>1.7</v>
      </c>
      <c r="L644" s="14">
        <f>VALUE(zeroCO2.wke!K644)</f>
        <v>2</v>
      </c>
      <c r="M644" s="14">
        <f>VALUE(zeroCO2.wke!L644)</f>
        <v>2.8</v>
      </c>
      <c r="N644" s="14">
        <f>zeroCO2.wke!M644</f>
        <v>2452</v>
      </c>
      <c r="O644" s="14">
        <f>zeroCO2.wke!N644</f>
        <v>2871</v>
      </c>
      <c r="P644" s="14">
        <f>zeroCO2.wke!O644</f>
        <v>3379</v>
      </c>
      <c r="Q644" s="14">
        <f>zeroCO2.wke!P644</f>
        <v>-27.35</v>
      </c>
      <c r="R644" s="14">
        <f>zeroCO2.wke!Q644</f>
        <v>-33.6</v>
      </c>
    </row>
    <row r="645" spans="1:18" x14ac:dyDescent="0.25">
      <c r="A645" s="13" t="b">
        <f t="shared" si="10"/>
        <v>0</v>
      </c>
      <c r="B645" s="14">
        <f>zeroCO2.wke!A645</f>
        <v>65</v>
      </c>
      <c r="C645" s="14" t="str">
        <f>zeroCO2.wke!B645</f>
        <v>Kiel Carbo c</v>
      </c>
      <c r="D645" s="14">
        <f>VALUE(zeroCO2.wke!C645)</f>
        <v>113</v>
      </c>
      <c r="E645" s="14" t="str">
        <f>zeroCO2.wke!D645</f>
        <v>85945</v>
      </c>
      <c r="F645" s="14" t="str">
        <f>zeroCO2.wke!E645</f>
        <v>05/29/21</v>
      </c>
      <c r="G645" s="14" t="str">
        <f>zeroCO2.wke!F645</f>
        <v>07:28:10</v>
      </c>
      <c r="H645" s="14">
        <f>zeroCO2.wke!G645</f>
        <v>4</v>
      </c>
      <c r="I645" s="14">
        <f>zeroCO2.wke!H645</f>
        <v>164.5</v>
      </c>
      <c r="J645" s="14">
        <f>zeroCO2.wke!I645</f>
        <v>44.64</v>
      </c>
      <c r="K645" s="14">
        <f>VALUE(zeroCO2.wke!J645)</f>
        <v>1.7</v>
      </c>
      <c r="L645" s="14">
        <f>VALUE(zeroCO2.wke!K645)</f>
        <v>2.1</v>
      </c>
      <c r="M645" s="14">
        <f>VALUE(zeroCO2.wke!L645)</f>
        <v>2.8</v>
      </c>
      <c r="N645" s="14">
        <f>zeroCO2.wke!M645</f>
        <v>2457</v>
      </c>
      <c r="O645" s="14">
        <f>zeroCO2.wke!N645</f>
        <v>2877</v>
      </c>
      <c r="P645" s="14">
        <f>zeroCO2.wke!O645</f>
        <v>3385</v>
      </c>
      <c r="Q645" s="14">
        <f>zeroCO2.wke!P645</f>
        <v>-27.391999999999999</v>
      </c>
      <c r="R645" s="14">
        <f>zeroCO2.wke!Q645</f>
        <v>-33.613999999999997</v>
      </c>
    </row>
    <row r="646" spans="1:18" x14ac:dyDescent="0.25">
      <c r="A646" s="13" t="b">
        <f t="shared" si="10"/>
        <v>0</v>
      </c>
      <c r="B646" s="14">
        <f>zeroCO2.wke!A646</f>
        <v>65</v>
      </c>
      <c r="C646" s="14" t="str">
        <f>zeroCO2.wke!B646</f>
        <v>Kiel Carbo c</v>
      </c>
      <c r="D646" s="14">
        <f>VALUE(zeroCO2.wke!C646)</f>
        <v>113</v>
      </c>
      <c r="E646" s="14" t="str">
        <f>zeroCO2.wke!D646</f>
        <v>85945</v>
      </c>
      <c r="F646" s="14" t="str">
        <f>zeroCO2.wke!E646</f>
        <v>05/29/21</v>
      </c>
      <c r="G646" s="14" t="str">
        <f>zeroCO2.wke!F646</f>
        <v>07:28:10</v>
      </c>
      <c r="H646" s="14">
        <f>zeroCO2.wke!G646</f>
        <v>5</v>
      </c>
      <c r="I646" s="14">
        <f>zeroCO2.wke!H646</f>
        <v>209.8</v>
      </c>
      <c r="J646" s="14">
        <f>zeroCO2.wke!I646</f>
        <v>18.359000000000002</v>
      </c>
      <c r="K646" s="14">
        <f>VALUE(zeroCO2.wke!J646)</f>
        <v>1.6</v>
      </c>
      <c r="L646" s="14">
        <f>VALUE(zeroCO2.wke!K646)</f>
        <v>2</v>
      </c>
      <c r="M646" s="14">
        <f>VALUE(zeroCO2.wke!L646)</f>
        <v>2.7</v>
      </c>
      <c r="N646" s="14">
        <f>zeroCO2.wke!M646</f>
        <v>4297</v>
      </c>
      <c r="O646" s="14">
        <f>zeroCO2.wke!N646</f>
        <v>4999</v>
      </c>
      <c r="P646" s="14">
        <f>zeroCO2.wke!O646</f>
        <v>6021</v>
      </c>
      <c r="Q646" s="14">
        <f>zeroCO2.wke!P646</f>
        <v>-34.911000000000001</v>
      </c>
      <c r="R646" s="14">
        <f>zeroCO2.wke!Q646</f>
        <v>-16.841000000000001</v>
      </c>
    </row>
    <row r="647" spans="1:18" x14ac:dyDescent="0.25">
      <c r="A647" s="13" t="str">
        <f t="shared" si="10"/>
        <v>Kiel Carbo c</v>
      </c>
      <c r="B647" s="14">
        <f>zeroCO2.wke!A647</f>
        <v>65</v>
      </c>
      <c r="C647" s="14" t="str">
        <f>zeroCO2.wke!B647</f>
        <v>Kiel Carbo c</v>
      </c>
      <c r="D647" s="14">
        <f>VALUE(zeroCO2.wke!C647)</f>
        <v>113</v>
      </c>
      <c r="E647" s="14" t="str">
        <f>zeroCO2.wke!D647</f>
        <v>85945</v>
      </c>
      <c r="F647" s="14" t="str">
        <f>zeroCO2.wke!E647</f>
        <v>05/29/21</v>
      </c>
      <c r="G647" s="14" t="str">
        <f>zeroCO2.wke!F647</f>
        <v>07:28:10</v>
      </c>
      <c r="H647" s="14">
        <f>zeroCO2.wke!G647</f>
        <v>6</v>
      </c>
      <c r="I647" s="14">
        <f>zeroCO2.wke!H647</f>
        <v>269.60000000000002</v>
      </c>
      <c r="J647" s="14">
        <f>zeroCO2.wke!I647</f>
        <v>18.385000000000002</v>
      </c>
      <c r="K647" s="14">
        <f>VALUE(zeroCO2.wke!J647)</f>
        <v>2.2000000000000002</v>
      </c>
      <c r="L647" s="14">
        <f>VALUE(zeroCO2.wke!K647)</f>
        <v>2.7</v>
      </c>
      <c r="M647" s="14">
        <f>VALUE(zeroCO2.wke!L647)</f>
        <v>3.6</v>
      </c>
      <c r="N647" s="14">
        <f>zeroCO2.wke!M647</f>
        <v>4320</v>
      </c>
      <c r="O647" s="14">
        <f>zeroCO2.wke!N647</f>
        <v>5025</v>
      </c>
      <c r="P647" s="14">
        <f>zeroCO2.wke!O647</f>
        <v>6038</v>
      </c>
      <c r="Q647" s="14">
        <f>zeroCO2.wke!P647</f>
        <v>-34.792999999999999</v>
      </c>
      <c r="R647" s="14">
        <f>zeroCO2.wke!Q647</f>
        <v>-16.489999999999998</v>
      </c>
    </row>
    <row r="648" spans="1:18" x14ac:dyDescent="0.25">
      <c r="A648" s="13" t="str">
        <f t="shared" si="10"/>
        <v>Kiel Carbo c</v>
      </c>
      <c r="B648" s="14">
        <f>zeroCO2.wke!A648</f>
        <v>65</v>
      </c>
      <c r="C648" s="14" t="str">
        <f>zeroCO2.wke!B648</f>
        <v>Kiel Carbo c</v>
      </c>
      <c r="D648" s="14">
        <f>VALUE(zeroCO2.wke!C648)</f>
        <v>113</v>
      </c>
      <c r="E648" s="14" t="str">
        <f>zeroCO2.wke!D648</f>
        <v>85945</v>
      </c>
      <c r="F648" s="14" t="str">
        <f>zeroCO2.wke!E648</f>
        <v>05/29/21</v>
      </c>
      <c r="G648" s="14" t="str">
        <f>zeroCO2.wke!F648</f>
        <v>07:28:10</v>
      </c>
      <c r="H648" s="14">
        <f>zeroCO2.wke!G648</f>
        <v>7</v>
      </c>
      <c r="I648" s="14">
        <f>zeroCO2.wke!H648</f>
        <v>329.4</v>
      </c>
      <c r="J648" s="14">
        <f>zeroCO2.wke!I648</f>
        <v>17.646999999999998</v>
      </c>
      <c r="K648" s="14">
        <f>VALUE(zeroCO2.wke!J648)</f>
        <v>2.4</v>
      </c>
      <c r="L648" s="14">
        <f>VALUE(zeroCO2.wke!K648)</f>
        <v>2.9</v>
      </c>
      <c r="M648" s="14">
        <f>VALUE(zeroCO2.wke!L648)</f>
        <v>3.8</v>
      </c>
      <c r="N648" s="14">
        <f>zeroCO2.wke!M648</f>
        <v>4158</v>
      </c>
      <c r="O648" s="14">
        <f>zeroCO2.wke!N648</f>
        <v>4836</v>
      </c>
      <c r="P648" s="14">
        <f>zeroCO2.wke!O648</f>
        <v>5819</v>
      </c>
      <c r="Q648" s="14">
        <f>zeroCO2.wke!P648</f>
        <v>-34.872999999999998</v>
      </c>
      <c r="R648" s="14">
        <f>zeroCO2.wke!Q648</f>
        <v>-16.489999999999998</v>
      </c>
    </row>
    <row r="649" spans="1:18" x14ac:dyDescent="0.25">
      <c r="A649" s="13" t="str">
        <f t="shared" si="10"/>
        <v>Kiel Carbo c</v>
      </c>
      <c r="B649" s="14">
        <f>zeroCO2.wke!A649</f>
        <v>65</v>
      </c>
      <c r="C649" s="14" t="str">
        <f>zeroCO2.wke!B649</f>
        <v>Kiel Carbo c</v>
      </c>
      <c r="D649" s="14">
        <f>VALUE(zeroCO2.wke!C649)</f>
        <v>113</v>
      </c>
      <c r="E649" s="14" t="str">
        <f>zeroCO2.wke!D649</f>
        <v>85945</v>
      </c>
      <c r="F649" s="14" t="str">
        <f>zeroCO2.wke!E649</f>
        <v>05/29/21</v>
      </c>
      <c r="G649" s="14" t="str">
        <f>zeroCO2.wke!F649</f>
        <v>07:28:10</v>
      </c>
      <c r="H649" s="14">
        <f>zeroCO2.wke!G649</f>
        <v>8</v>
      </c>
      <c r="I649" s="14">
        <f>zeroCO2.wke!H649</f>
        <v>389.2</v>
      </c>
      <c r="J649" s="14">
        <f>zeroCO2.wke!I649</f>
        <v>16.928999999999998</v>
      </c>
      <c r="K649" s="14">
        <f>VALUE(zeroCO2.wke!J649)</f>
        <v>2.5</v>
      </c>
      <c r="L649" s="14">
        <f>VALUE(zeroCO2.wke!K649)</f>
        <v>3</v>
      </c>
      <c r="M649" s="14">
        <f>VALUE(zeroCO2.wke!L649)</f>
        <v>3.9</v>
      </c>
      <c r="N649" s="14">
        <f>zeroCO2.wke!M649</f>
        <v>3992</v>
      </c>
      <c r="O649" s="14">
        <f>zeroCO2.wke!N649</f>
        <v>4642</v>
      </c>
      <c r="P649" s="14">
        <f>zeroCO2.wke!O649</f>
        <v>5594</v>
      </c>
      <c r="Q649" s="14">
        <f>zeroCO2.wke!P649</f>
        <v>-34.924999999999997</v>
      </c>
      <c r="R649" s="14">
        <f>zeroCO2.wke!Q649</f>
        <v>-16.486000000000001</v>
      </c>
    </row>
    <row r="650" spans="1:18" x14ac:dyDescent="0.25">
      <c r="A650" s="13" t="str">
        <f t="shared" si="10"/>
        <v>Kiel Carbo c</v>
      </c>
      <c r="B650" s="14">
        <f>zeroCO2.wke!A650</f>
        <v>65</v>
      </c>
      <c r="C650" s="14" t="str">
        <f>zeroCO2.wke!B650</f>
        <v>Kiel Carbo c</v>
      </c>
      <c r="D650" s="14">
        <f>VALUE(zeroCO2.wke!C650)</f>
        <v>113</v>
      </c>
      <c r="E650" s="14" t="str">
        <f>zeroCO2.wke!D650</f>
        <v>85945</v>
      </c>
      <c r="F650" s="14" t="str">
        <f>zeroCO2.wke!E650</f>
        <v>05/29/21</v>
      </c>
      <c r="G650" s="14" t="str">
        <f>zeroCO2.wke!F650</f>
        <v>07:28:10</v>
      </c>
      <c r="H650" s="14">
        <f>zeroCO2.wke!G650</f>
        <v>9</v>
      </c>
      <c r="I650" s="14">
        <f>zeroCO2.wke!H650</f>
        <v>448.7</v>
      </c>
      <c r="J650" s="14">
        <f>zeroCO2.wke!I650</f>
        <v>16.291</v>
      </c>
      <c r="K650" s="14">
        <f>VALUE(zeroCO2.wke!J650)</f>
        <v>2.5</v>
      </c>
      <c r="L650" s="14">
        <f>VALUE(zeroCO2.wke!K650)</f>
        <v>3</v>
      </c>
      <c r="M650" s="14">
        <f>VALUE(zeroCO2.wke!L650)</f>
        <v>4</v>
      </c>
      <c r="N650" s="14">
        <f>zeroCO2.wke!M650</f>
        <v>3847</v>
      </c>
      <c r="O650" s="14">
        <f>zeroCO2.wke!N650</f>
        <v>4475</v>
      </c>
      <c r="P650" s="14">
        <f>zeroCO2.wke!O650</f>
        <v>5377</v>
      </c>
      <c r="Q650" s="14">
        <f>zeroCO2.wke!P650</f>
        <v>-34.896999999999998</v>
      </c>
      <c r="R650" s="14">
        <f>zeroCO2.wke!Q650</f>
        <v>-16.532</v>
      </c>
    </row>
    <row r="651" spans="1:18" x14ac:dyDescent="0.25">
      <c r="A651" s="13" t="str">
        <f t="shared" si="10"/>
        <v>Kiel Carbo c</v>
      </c>
      <c r="B651" s="14">
        <f>zeroCO2.wke!A651</f>
        <v>65</v>
      </c>
      <c r="C651" s="14" t="str">
        <f>zeroCO2.wke!B651</f>
        <v>Kiel Carbo c</v>
      </c>
      <c r="D651" s="14">
        <f>VALUE(zeroCO2.wke!C651)</f>
        <v>113</v>
      </c>
      <c r="E651" s="14" t="str">
        <f>zeroCO2.wke!D651</f>
        <v>85945</v>
      </c>
      <c r="F651" s="14" t="str">
        <f>zeroCO2.wke!E651</f>
        <v>05/29/21</v>
      </c>
      <c r="G651" s="14" t="str">
        <f>zeroCO2.wke!F651</f>
        <v>07:28:10</v>
      </c>
      <c r="H651" s="14">
        <f>zeroCO2.wke!G651</f>
        <v>10</v>
      </c>
      <c r="I651" s="14">
        <f>zeroCO2.wke!H651</f>
        <v>508.5</v>
      </c>
      <c r="J651" s="14">
        <f>zeroCO2.wke!I651</f>
        <v>15.682</v>
      </c>
      <c r="K651" s="14">
        <f>VALUE(zeroCO2.wke!J651)</f>
        <v>2.5</v>
      </c>
      <c r="L651" s="14">
        <f>VALUE(zeroCO2.wke!K651)</f>
        <v>2.9</v>
      </c>
      <c r="M651" s="14">
        <f>VALUE(zeroCO2.wke!L651)</f>
        <v>3.9</v>
      </c>
      <c r="N651" s="14">
        <f>zeroCO2.wke!M651</f>
        <v>3704</v>
      </c>
      <c r="O651" s="14">
        <f>zeroCO2.wke!N651</f>
        <v>4308</v>
      </c>
      <c r="P651" s="14">
        <f>zeroCO2.wke!O651</f>
        <v>5184</v>
      </c>
      <c r="Q651" s="14">
        <f>zeroCO2.wke!P651</f>
        <v>-34.825000000000003</v>
      </c>
      <c r="R651" s="14">
        <f>zeroCO2.wke!Q651</f>
        <v>-16.459</v>
      </c>
    </row>
    <row r="652" spans="1:18" x14ac:dyDescent="0.25">
      <c r="A652" s="13" t="b">
        <f t="shared" si="10"/>
        <v>0</v>
      </c>
      <c r="B652" s="14">
        <f>zeroCO2.wke!A652</f>
        <v>66</v>
      </c>
      <c r="C652" s="14" t="str">
        <f>zeroCO2.wke!B652</f>
        <v>naxos-8</v>
      </c>
      <c r="D652" s="14">
        <f>VALUE(zeroCO2.wke!C652)</f>
        <v>78</v>
      </c>
      <c r="E652" s="14" t="str">
        <f>zeroCO2.wke!D652</f>
        <v>85946</v>
      </c>
      <c r="F652" s="14" t="str">
        <f>zeroCO2.wke!E652</f>
        <v>05/29/21</v>
      </c>
      <c r="G652" s="14" t="str">
        <f>zeroCO2.wke!F652</f>
        <v>07:40:47</v>
      </c>
      <c r="H652" s="14">
        <f>zeroCO2.wke!G652</f>
        <v>1</v>
      </c>
      <c r="I652" s="14">
        <f>zeroCO2.wke!H652</f>
        <v>27.2</v>
      </c>
      <c r="J652" s="14">
        <f>zeroCO2.wke!I652</f>
        <v>44.485999999999997</v>
      </c>
      <c r="K652" s="14">
        <f>VALUE(zeroCO2.wke!J652)</f>
        <v>1.4</v>
      </c>
      <c r="L652" s="14">
        <f>VALUE(zeroCO2.wke!K652)</f>
        <v>1.7</v>
      </c>
      <c r="M652" s="14">
        <f>VALUE(zeroCO2.wke!L652)</f>
        <v>2.4</v>
      </c>
      <c r="N652" s="14">
        <f>zeroCO2.wke!M652</f>
        <v>2460</v>
      </c>
      <c r="O652" s="14">
        <f>zeroCO2.wke!N652</f>
        <v>2880</v>
      </c>
      <c r="P652" s="14">
        <f>zeroCO2.wke!O652</f>
        <v>3389</v>
      </c>
      <c r="Q652" s="14">
        <f>zeroCO2.wke!P652</f>
        <v>-27.253</v>
      </c>
      <c r="R652" s="14">
        <f>zeroCO2.wke!Q652</f>
        <v>-33.585999999999999</v>
      </c>
    </row>
    <row r="653" spans="1:18" x14ac:dyDescent="0.25">
      <c r="A653" s="13" t="b">
        <f t="shared" si="10"/>
        <v>0</v>
      </c>
      <c r="B653" s="14">
        <f>zeroCO2.wke!A653</f>
        <v>66</v>
      </c>
      <c r="C653" s="14" t="str">
        <f>zeroCO2.wke!B653</f>
        <v>naxos-8</v>
      </c>
      <c r="D653" s="14">
        <f>VALUE(zeroCO2.wke!C653)</f>
        <v>78</v>
      </c>
      <c r="E653" s="14" t="str">
        <f>zeroCO2.wke!D653</f>
        <v>85946</v>
      </c>
      <c r="F653" s="14" t="str">
        <f>zeroCO2.wke!E653</f>
        <v>05/29/21</v>
      </c>
      <c r="G653" s="14" t="str">
        <f>zeroCO2.wke!F653</f>
        <v>07:40:47</v>
      </c>
      <c r="H653" s="14">
        <f>zeroCO2.wke!G653</f>
        <v>2</v>
      </c>
      <c r="I653" s="14">
        <f>zeroCO2.wke!H653</f>
        <v>72.900000000000006</v>
      </c>
      <c r="J653" s="14">
        <f>zeroCO2.wke!I653</f>
        <v>44.747</v>
      </c>
      <c r="K653" s="14">
        <f>VALUE(zeroCO2.wke!J653)</f>
        <v>1.7</v>
      </c>
      <c r="L653" s="14">
        <f>VALUE(zeroCO2.wke!K653)</f>
        <v>2.1</v>
      </c>
      <c r="M653" s="14">
        <f>VALUE(zeroCO2.wke!L653)</f>
        <v>2.9</v>
      </c>
      <c r="N653" s="14">
        <f>zeroCO2.wke!M653</f>
        <v>2463</v>
      </c>
      <c r="O653" s="14">
        <f>zeroCO2.wke!N653</f>
        <v>2883</v>
      </c>
      <c r="P653" s="14">
        <f>zeroCO2.wke!O653</f>
        <v>3392</v>
      </c>
      <c r="Q653" s="14">
        <f>zeroCO2.wke!P653</f>
        <v>-27.338000000000001</v>
      </c>
      <c r="R653" s="14">
        <f>zeroCO2.wke!Q653</f>
        <v>-33.655000000000001</v>
      </c>
    </row>
    <row r="654" spans="1:18" x14ac:dyDescent="0.25">
      <c r="A654" s="13" t="b">
        <f t="shared" si="10"/>
        <v>0</v>
      </c>
      <c r="B654" s="14">
        <f>zeroCO2.wke!A654</f>
        <v>66</v>
      </c>
      <c r="C654" s="14" t="str">
        <f>zeroCO2.wke!B654</f>
        <v>naxos-8</v>
      </c>
      <c r="D654" s="14">
        <f>VALUE(zeroCO2.wke!C654)</f>
        <v>78</v>
      </c>
      <c r="E654" s="14" t="str">
        <f>zeroCO2.wke!D654</f>
        <v>85946</v>
      </c>
      <c r="F654" s="14" t="str">
        <f>zeroCO2.wke!E654</f>
        <v>05/29/21</v>
      </c>
      <c r="G654" s="14" t="str">
        <f>zeroCO2.wke!F654</f>
        <v>07:40:47</v>
      </c>
      <c r="H654" s="14">
        <f>zeroCO2.wke!G654</f>
        <v>3</v>
      </c>
      <c r="I654" s="14">
        <f>zeroCO2.wke!H654</f>
        <v>118.7</v>
      </c>
      <c r="J654" s="14">
        <f>zeroCO2.wke!I654</f>
        <v>44.784999999999997</v>
      </c>
      <c r="K654" s="14">
        <f>VALUE(zeroCO2.wke!J654)</f>
        <v>1.7</v>
      </c>
      <c r="L654" s="14">
        <f>VALUE(zeroCO2.wke!K654)</f>
        <v>2.1</v>
      </c>
      <c r="M654" s="14">
        <f>VALUE(zeroCO2.wke!L654)</f>
        <v>2.9</v>
      </c>
      <c r="N654" s="14">
        <f>zeroCO2.wke!M654</f>
        <v>2467</v>
      </c>
      <c r="O654" s="14">
        <f>zeroCO2.wke!N654</f>
        <v>2889</v>
      </c>
      <c r="P654" s="14">
        <f>zeroCO2.wke!O654</f>
        <v>3399</v>
      </c>
      <c r="Q654" s="14">
        <f>zeroCO2.wke!P654</f>
        <v>-27.35</v>
      </c>
      <c r="R654" s="14">
        <f>zeroCO2.wke!Q654</f>
        <v>-33.6</v>
      </c>
    </row>
    <row r="655" spans="1:18" x14ac:dyDescent="0.25">
      <c r="A655" s="13" t="b">
        <f t="shared" si="10"/>
        <v>0</v>
      </c>
      <c r="B655" s="14">
        <f>zeroCO2.wke!A655</f>
        <v>66</v>
      </c>
      <c r="C655" s="14" t="str">
        <f>zeroCO2.wke!B655</f>
        <v>naxos-8</v>
      </c>
      <c r="D655" s="14">
        <f>VALUE(zeroCO2.wke!C655)</f>
        <v>78</v>
      </c>
      <c r="E655" s="14" t="str">
        <f>zeroCO2.wke!D655</f>
        <v>85946</v>
      </c>
      <c r="F655" s="14" t="str">
        <f>zeroCO2.wke!E655</f>
        <v>05/29/21</v>
      </c>
      <c r="G655" s="14" t="str">
        <f>zeroCO2.wke!F655</f>
        <v>07:40:47</v>
      </c>
      <c r="H655" s="14">
        <f>zeroCO2.wke!G655</f>
        <v>4</v>
      </c>
      <c r="I655" s="14">
        <f>zeroCO2.wke!H655</f>
        <v>164.5</v>
      </c>
      <c r="J655" s="14">
        <f>zeroCO2.wke!I655</f>
        <v>44.771999999999998</v>
      </c>
      <c r="K655" s="14">
        <f>VALUE(zeroCO2.wke!J655)</f>
        <v>1.8</v>
      </c>
      <c r="L655" s="14">
        <f>VALUE(zeroCO2.wke!K655)</f>
        <v>2.1</v>
      </c>
      <c r="M655" s="14">
        <f>VALUE(zeroCO2.wke!L655)</f>
        <v>2.9</v>
      </c>
      <c r="N655" s="14">
        <f>zeroCO2.wke!M655</f>
        <v>2460</v>
      </c>
      <c r="O655" s="14">
        <f>zeroCO2.wke!N655</f>
        <v>2880</v>
      </c>
      <c r="P655" s="14">
        <f>zeroCO2.wke!O655</f>
        <v>3388</v>
      </c>
      <c r="Q655" s="14">
        <f>zeroCO2.wke!P655</f>
        <v>-27.375</v>
      </c>
      <c r="R655" s="14">
        <f>zeroCO2.wke!Q655</f>
        <v>-33.634</v>
      </c>
    </row>
    <row r="656" spans="1:18" x14ac:dyDescent="0.25">
      <c r="A656" s="13" t="b">
        <f t="shared" si="10"/>
        <v>0</v>
      </c>
      <c r="B656" s="14">
        <f>zeroCO2.wke!A656</f>
        <v>66</v>
      </c>
      <c r="C656" s="14" t="str">
        <f>zeroCO2.wke!B656</f>
        <v>naxos-8</v>
      </c>
      <c r="D656" s="14">
        <f>VALUE(zeroCO2.wke!C656)</f>
        <v>78</v>
      </c>
      <c r="E656" s="14" t="str">
        <f>zeroCO2.wke!D656</f>
        <v>85946</v>
      </c>
      <c r="F656" s="14" t="str">
        <f>zeroCO2.wke!E656</f>
        <v>05/29/21</v>
      </c>
      <c r="G656" s="14" t="str">
        <f>zeroCO2.wke!F656</f>
        <v>07:40:47</v>
      </c>
      <c r="H656" s="14">
        <f>zeroCO2.wke!G656</f>
        <v>5</v>
      </c>
      <c r="I656" s="14">
        <f>zeroCO2.wke!H656</f>
        <v>210</v>
      </c>
      <c r="J656" s="14">
        <f>zeroCO2.wke!I656</f>
        <v>14.334</v>
      </c>
      <c r="K656" s="14">
        <f>VALUE(zeroCO2.wke!J656)</f>
        <v>1.7</v>
      </c>
      <c r="L656" s="14">
        <f>VALUE(zeroCO2.wke!K656)</f>
        <v>2</v>
      </c>
      <c r="M656" s="14">
        <f>VALUE(zeroCO2.wke!L656)</f>
        <v>2.8</v>
      </c>
      <c r="N656" s="14">
        <f>zeroCO2.wke!M656</f>
        <v>3350</v>
      </c>
      <c r="O656" s="14">
        <f>zeroCO2.wke!N656</f>
        <v>4034</v>
      </c>
      <c r="P656" s="14">
        <f>zeroCO2.wke!O656</f>
        <v>4731</v>
      </c>
      <c r="Q656" s="14">
        <f>zeroCO2.wke!P656</f>
        <v>1.85</v>
      </c>
      <c r="R656" s="14">
        <f>zeroCO2.wke!Q656</f>
        <v>-7.8739999999999997</v>
      </c>
    </row>
    <row r="657" spans="1:18" x14ac:dyDescent="0.25">
      <c r="A657" s="13" t="str">
        <f t="shared" si="10"/>
        <v>naxos-8</v>
      </c>
      <c r="B657" s="14">
        <f>zeroCO2.wke!A657</f>
        <v>66</v>
      </c>
      <c r="C657" s="14" t="str">
        <f>zeroCO2.wke!B657</f>
        <v>naxos-8</v>
      </c>
      <c r="D657" s="14">
        <f>VALUE(zeroCO2.wke!C657)</f>
        <v>78</v>
      </c>
      <c r="E657" s="14" t="str">
        <f>zeroCO2.wke!D657</f>
        <v>85946</v>
      </c>
      <c r="F657" s="14" t="str">
        <f>zeroCO2.wke!E657</f>
        <v>05/29/21</v>
      </c>
      <c r="G657" s="14" t="str">
        <f>zeroCO2.wke!F657</f>
        <v>07:40:47</v>
      </c>
      <c r="H657" s="14">
        <f>zeroCO2.wke!G657</f>
        <v>6</v>
      </c>
      <c r="I657" s="14">
        <f>zeroCO2.wke!H657</f>
        <v>269.60000000000002</v>
      </c>
      <c r="J657" s="14">
        <f>zeroCO2.wke!I657</f>
        <v>14.331</v>
      </c>
      <c r="K657" s="14">
        <f>VALUE(zeroCO2.wke!J657)</f>
        <v>2.1</v>
      </c>
      <c r="L657" s="14">
        <f>VALUE(zeroCO2.wke!K657)</f>
        <v>2.5</v>
      </c>
      <c r="M657" s="14">
        <f>VALUE(zeroCO2.wke!L657)</f>
        <v>3.3</v>
      </c>
      <c r="N657" s="14">
        <f>zeroCO2.wke!M657</f>
        <v>3359</v>
      </c>
      <c r="O657" s="14">
        <f>zeroCO2.wke!N657</f>
        <v>4048</v>
      </c>
      <c r="P657" s="14">
        <f>zeroCO2.wke!O657</f>
        <v>4751</v>
      </c>
      <c r="Q657" s="14">
        <f>zeroCO2.wke!P657</f>
        <v>2.2360000000000002</v>
      </c>
      <c r="R657" s="14">
        <f>zeroCO2.wke!Q657</f>
        <v>-7.383</v>
      </c>
    </row>
    <row r="658" spans="1:18" x14ac:dyDescent="0.25">
      <c r="A658" s="13" t="str">
        <f t="shared" si="10"/>
        <v>naxos-8</v>
      </c>
      <c r="B658" s="14">
        <f>zeroCO2.wke!A658</f>
        <v>66</v>
      </c>
      <c r="C658" s="14" t="str">
        <f>zeroCO2.wke!B658</f>
        <v>naxos-8</v>
      </c>
      <c r="D658" s="14">
        <f>VALUE(zeroCO2.wke!C658)</f>
        <v>78</v>
      </c>
      <c r="E658" s="14" t="str">
        <f>zeroCO2.wke!D658</f>
        <v>85946</v>
      </c>
      <c r="F658" s="14" t="str">
        <f>zeroCO2.wke!E658</f>
        <v>05/29/21</v>
      </c>
      <c r="G658" s="14" t="str">
        <f>zeroCO2.wke!F658</f>
        <v>07:40:47</v>
      </c>
      <c r="H658" s="14">
        <f>zeroCO2.wke!G658</f>
        <v>7</v>
      </c>
      <c r="I658" s="14">
        <f>zeroCO2.wke!H658</f>
        <v>329.4</v>
      </c>
      <c r="J658" s="14">
        <f>zeroCO2.wke!I658</f>
        <v>13.744</v>
      </c>
      <c r="K658" s="14">
        <f>VALUE(zeroCO2.wke!J658)</f>
        <v>2.2000000000000002</v>
      </c>
      <c r="L658" s="14">
        <f>VALUE(zeroCO2.wke!K658)</f>
        <v>2.7</v>
      </c>
      <c r="M658" s="14">
        <f>VALUE(zeroCO2.wke!L658)</f>
        <v>3.6</v>
      </c>
      <c r="N658" s="14">
        <f>zeroCO2.wke!M658</f>
        <v>3232</v>
      </c>
      <c r="O658" s="14">
        <f>zeroCO2.wke!N658</f>
        <v>3895</v>
      </c>
      <c r="P658" s="14">
        <f>zeroCO2.wke!O658</f>
        <v>4561</v>
      </c>
      <c r="Q658" s="14">
        <f>zeroCO2.wke!P658</f>
        <v>2.177</v>
      </c>
      <c r="R658" s="14">
        <f>zeroCO2.wke!Q658</f>
        <v>-7.4640000000000004</v>
      </c>
    </row>
    <row r="659" spans="1:18" x14ac:dyDescent="0.25">
      <c r="A659" s="13" t="str">
        <f t="shared" si="10"/>
        <v>naxos-8</v>
      </c>
      <c r="B659" s="14">
        <f>zeroCO2.wke!A659</f>
        <v>66</v>
      </c>
      <c r="C659" s="14" t="str">
        <f>zeroCO2.wke!B659</f>
        <v>naxos-8</v>
      </c>
      <c r="D659" s="14">
        <f>VALUE(zeroCO2.wke!C659)</f>
        <v>78</v>
      </c>
      <c r="E659" s="14" t="str">
        <f>zeroCO2.wke!D659</f>
        <v>85946</v>
      </c>
      <c r="F659" s="14" t="str">
        <f>zeroCO2.wke!E659</f>
        <v>05/29/21</v>
      </c>
      <c r="G659" s="14" t="str">
        <f>zeroCO2.wke!F659</f>
        <v>07:40:47</v>
      </c>
      <c r="H659" s="14">
        <f>zeroCO2.wke!G659</f>
        <v>8</v>
      </c>
      <c r="I659" s="14">
        <f>zeroCO2.wke!H659</f>
        <v>389.2</v>
      </c>
      <c r="J659" s="14">
        <f>zeroCO2.wke!I659</f>
        <v>13.178000000000001</v>
      </c>
      <c r="K659" s="14">
        <f>VALUE(zeroCO2.wke!J659)</f>
        <v>2.2999999999999998</v>
      </c>
      <c r="L659" s="14">
        <f>VALUE(zeroCO2.wke!K659)</f>
        <v>2.7</v>
      </c>
      <c r="M659" s="14">
        <f>VALUE(zeroCO2.wke!L659)</f>
        <v>3.6</v>
      </c>
      <c r="N659" s="14">
        <f>zeroCO2.wke!M659</f>
        <v>3109</v>
      </c>
      <c r="O659" s="14">
        <f>zeroCO2.wke!N659</f>
        <v>3746</v>
      </c>
      <c r="P659" s="14">
        <f>zeroCO2.wke!O659</f>
        <v>4394</v>
      </c>
      <c r="Q659" s="14">
        <f>zeroCO2.wke!P659</f>
        <v>2.1779999999999999</v>
      </c>
      <c r="R659" s="14">
        <f>zeroCO2.wke!Q659</f>
        <v>-7.46</v>
      </c>
    </row>
    <row r="660" spans="1:18" x14ac:dyDescent="0.25">
      <c r="A660" s="13" t="str">
        <f t="shared" si="10"/>
        <v>naxos-8</v>
      </c>
      <c r="B660" s="14">
        <f>zeroCO2.wke!A660</f>
        <v>66</v>
      </c>
      <c r="C660" s="14" t="str">
        <f>zeroCO2.wke!B660</f>
        <v>naxos-8</v>
      </c>
      <c r="D660" s="14">
        <f>VALUE(zeroCO2.wke!C660)</f>
        <v>78</v>
      </c>
      <c r="E660" s="14" t="str">
        <f>zeroCO2.wke!D660</f>
        <v>85946</v>
      </c>
      <c r="F660" s="14" t="str">
        <f>zeroCO2.wke!E660</f>
        <v>05/29/21</v>
      </c>
      <c r="G660" s="14" t="str">
        <f>zeroCO2.wke!F660</f>
        <v>07:40:47</v>
      </c>
      <c r="H660" s="14">
        <f>zeroCO2.wke!G660</f>
        <v>9</v>
      </c>
      <c r="I660" s="14">
        <f>zeroCO2.wke!H660</f>
        <v>448.7</v>
      </c>
      <c r="J660" s="14">
        <f>zeroCO2.wke!I660</f>
        <v>12.678000000000001</v>
      </c>
      <c r="K660" s="14">
        <f>VALUE(zeroCO2.wke!J660)</f>
        <v>2.2999999999999998</v>
      </c>
      <c r="L660" s="14">
        <f>VALUE(zeroCO2.wke!K660)</f>
        <v>2.8</v>
      </c>
      <c r="M660" s="14">
        <f>VALUE(zeroCO2.wke!L660)</f>
        <v>3.7</v>
      </c>
      <c r="N660" s="14">
        <f>zeroCO2.wke!M660</f>
        <v>2989</v>
      </c>
      <c r="O660" s="14">
        <f>zeroCO2.wke!N660</f>
        <v>3603</v>
      </c>
      <c r="P660" s="14">
        <f>zeroCO2.wke!O660</f>
        <v>4224</v>
      </c>
      <c r="Q660" s="14">
        <f>zeroCO2.wke!P660</f>
        <v>2.2010000000000001</v>
      </c>
      <c r="R660" s="14">
        <f>zeroCO2.wke!Q660</f>
        <v>-7.56</v>
      </c>
    </row>
    <row r="661" spans="1:18" x14ac:dyDescent="0.25">
      <c r="A661" s="13" t="str">
        <f t="shared" si="10"/>
        <v>naxos-8</v>
      </c>
      <c r="B661" s="14">
        <f>zeroCO2.wke!A661</f>
        <v>66</v>
      </c>
      <c r="C661" s="14" t="str">
        <f>zeroCO2.wke!B661</f>
        <v>naxos-8</v>
      </c>
      <c r="D661" s="14">
        <f>VALUE(zeroCO2.wke!C661)</f>
        <v>78</v>
      </c>
      <c r="E661" s="14" t="str">
        <f>zeroCO2.wke!D661</f>
        <v>85946</v>
      </c>
      <c r="F661" s="14" t="str">
        <f>zeroCO2.wke!E661</f>
        <v>05/29/21</v>
      </c>
      <c r="G661" s="14" t="str">
        <f>zeroCO2.wke!F661</f>
        <v>07:40:47</v>
      </c>
      <c r="H661" s="14">
        <f>zeroCO2.wke!G661</f>
        <v>10</v>
      </c>
      <c r="I661" s="14">
        <f>zeroCO2.wke!H661</f>
        <v>508.5</v>
      </c>
      <c r="J661" s="14">
        <f>zeroCO2.wke!I661</f>
        <v>12.212</v>
      </c>
      <c r="K661" s="14">
        <f>VALUE(zeroCO2.wke!J661)</f>
        <v>2.2000000000000002</v>
      </c>
      <c r="L661" s="14">
        <f>VALUE(zeroCO2.wke!K661)</f>
        <v>2.8</v>
      </c>
      <c r="M661" s="14">
        <f>VALUE(zeroCO2.wke!L661)</f>
        <v>3.7</v>
      </c>
      <c r="N661" s="14">
        <f>zeroCO2.wke!M661</f>
        <v>2881</v>
      </c>
      <c r="O661" s="14">
        <f>zeroCO2.wke!N661</f>
        <v>3471</v>
      </c>
      <c r="P661" s="14">
        <f>zeroCO2.wke!O661</f>
        <v>4067</v>
      </c>
      <c r="Q661" s="14">
        <f>zeroCO2.wke!P661</f>
        <v>2.161</v>
      </c>
      <c r="R661" s="14">
        <f>zeroCO2.wke!Q661</f>
        <v>-7.5250000000000004</v>
      </c>
    </row>
    <row r="662" spans="1:18" x14ac:dyDescent="0.25">
      <c r="A662" s="13" t="b">
        <f t="shared" si="10"/>
        <v>0</v>
      </c>
      <c r="B662" s="14">
        <f>zeroCO2.wke!A662</f>
        <v>67</v>
      </c>
      <c r="C662" s="14" t="str">
        <f>zeroCO2.wke!B662</f>
        <v>SG-126-49</v>
      </c>
      <c r="D662" s="14">
        <f>VALUE(zeroCO2.wke!C662)</f>
        <v>76</v>
      </c>
      <c r="E662" s="14" t="str">
        <f>zeroCO2.wke!D662</f>
        <v>85947</v>
      </c>
      <c r="F662" s="14" t="str">
        <f>zeroCO2.wke!E662</f>
        <v>05/29/21</v>
      </c>
      <c r="G662" s="14" t="str">
        <f>zeroCO2.wke!F662</f>
        <v>07:53:25</v>
      </c>
      <c r="H662" s="14">
        <f>zeroCO2.wke!G662</f>
        <v>1</v>
      </c>
      <c r="I662" s="14">
        <f>zeroCO2.wke!H662</f>
        <v>27.2</v>
      </c>
      <c r="J662" s="14">
        <f>zeroCO2.wke!I662</f>
        <v>44.444000000000003</v>
      </c>
      <c r="K662" s="14">
        <f>VALUE(zeroCO2.wke!J662)</f>
        <v>1.4</v>
      </c>
      <c r="L662" s="14">
        <f>VALUE(zeroCO2.wke!K662)</f>
        <v>1.7</v>
      </c>
      <c r="M662" s="14">
        <f>VALUE(zeroCO2.wke!L662)</f>
        <v>2.4</v>
      </c>
      <c r="N662" s="14">
        <f>zeroCO2.wke!M662</f>
        <v>2458</v>
      </c>
      <c r="O662" s="14">
        <f>zeroCO2.wke!N662</f>
        <v>2879</v>
      </c>
      <c r="P662" s="14">
        <f>zeroCO2.wke!O662</f>
        <v>3386</v>
      </c>
      <c r="Q662" s="14">
        <f>zeroCO2.wke!P662</f>
        <v>-27.303000000000001</v>
      </c>
      <c r="R662" s="14">
        <f>zeroCO2.wke!Q662</f>
        <v>-33.573</v>
      </c>
    </row>
    <row r="663" spans="1:18" x14ac:dyDescent="0.25">
      <c r="A663" s="13" t="b">
        <f t="shared" si="10"/>
        <v>0</v>
      </c>
      <c r="B663" s="14">
        <f>zeroCO2.wke!A663</f>
        <v>67</v>
      </c>
      <c r="C663" s="14" t="str">
        <f>zeroCO2.wke!B663</f>
        <v>SG-126-49</v>
      </c>
      <c r="D663" s="14">
        <f>VALUE(zeroCO2.wke!C663)</f>
        <v>76</v>
      </c>
      <c r="E663" s="14" t="str">
        <f>zeroCO2.wke!D663</f>
        <v>85947</v>
      </c>
      <c r="F663" s="14" t="str">
        <f>zeroCO2.wke!E663</f>
        <v>05/29/21</v>
      </c>
      <c r="G663" s="14" t="str">
        <f>zeroCO2.wke!F663</f>
        <v>07:53:25</v>
      </c>
      <c r="H663" s="14">
        <f>zeroCO2.wke!G663</f>
        <v>2</v>
      </c>
      <c r="I663" s="14">
        <f>zeroCO2.wke!H663</f>
        <v>72.900000000000006</v>
      </c>
      <c r="J663" s="14">
        <f>zeroCO2.wke!I663</f>
        <v>44.707000000000001</v>
      </c>
      <c r="K663" s="14">
        <f>VALUE(zeroCO2.wke!J663)</f>
        <v>1.7</v>
      </c>
      <c r="L663" s="14">
        <f>VALUE(zeroCO2.wke!K663)</f>
        <v>2</v>
      </c>
      <c r="M663" s="14">
        <f>VALUE(zeroCO2.wke!L663)</f>
        <v>2.7</v>
      </c>
      <c r="N663" s="14">
        <f>zeroCO2.wke!M663</f>
        <v>2458</v>
      </c>
      <c r="O663" s="14">
        <f>zeroCO2.wke!N663</f>
        <v>2878</v>
      </c>
      <c r="P663" s="14">
        <f>zeroCO2.wke!O663</f>
        <v>3386</v>
      </c>
      <c r="Q663" s="14">
        <f>zeroCO2.wke!P663</f>
        <v>-27.361999999999998</v>
      </c>
      <c r="R663" s="14">
        <f>zeroCO2.wke!Q663</f>
        <v>-33.554000000000002</v>
      </c>
    </row>
    <row r="664" spans="1:18" x14ac:dyDescent="0.25">
      <c r="A664" s="13" t="b">
        <f t="shared" si="10"/>
        <v>0</v>
      </c>
      <c r="B664" s="14">
        <f>zeroCO2.wke!A664</f>
        <v>67</v>
      </c>
      <c r="C664" s="14" t="str">
        <f>zeroCO2.wke!B664</f>
        <v>SG-126-49</v>
      </c>
      <c r="D664" s="14">
        <f>VALUE(zeroCO2.wke!C664)</f>
        <v>76</v>
      </c>
      <c r="E664" s="14" t="str">
        <f>zeroCO2.wke!D664</f>
        <v>85947</v>
      </c>
      <c r="F664" s="14" t="str">
        <f>zeroCO2.wke!E664</f>
        <v>05/29/21</v>
      </c>
      <c r="G664" s="14" t="str">
        <f>zeroCO2.wke!F664</f>
        <v>07:53:25</v>
      </c>
      <c r="H664" s="14">
        <f>zeroCO2.wke!G664</f>
        <v>3</v>
      </c>
      <c r="I664" s="14">
        <f>zeroCO2.wke!H664</f>
        <v>118.7</v>
      </c>
      <c r="J664" s="14">
        <f>zeroCO2.wke!I664</f>
        <v>44.723999999999997</v>
      </c>
      <c r="K664" s="14">
        <f>VALUE(zeroCO2.wke!J664)</f>
        <v>1.7</v>
      </c>
      <c r="L664" s="14">
        <f>VALUE(zeroCO2.wke!K664)</f>
        <v>2.1</v>
      </c>
      <c r="M664" s="14">
        <f>VALUE(zeroCO2.wke!L664)</f>
        <v>2.9</v>
      </c>
      <c r="N664" s="14">
        <f>zeroCO2.wke!M664</f>
        <v>2456</v>
      </c>
      <c r="O664" s="14">
        <f>zeroCO2.wke!N664</f>
        <v>2876</v>
      </c>
      <c r="P664" s="14">
        <f>zeroCO2.wke!O664</f>
        <v>3383</v>
      </c>
      <c r="Q664" s="14">
        <f>zeroCO2.wke!P664</f>
        <v>-27.35</v>
      </c>
      <c r="R664" s="14">
        <f>zeroCO2.wke!Q664</f>
        <v>-33.6</v>
      </c>
    </row>
    <row r="665" spans="1:18" x14ac:dyDescent="0.25">
      <c r="A665" s="13" t="b">
        <f t="shared" si="10"/>
        <v>0</v>
      </c>
      <c r="B665" s="14">
        <f>zeroCO2.wke!A665</f>
        <v>67</v>
      </c>
      <c r="C665" s="14" t="str">
        <f>zeroCO2.wke!B665</f>
        <v>SG-126-49</v>
      </c>
      <c r="D665" s="14">
        <f>VALUE(zeroCO2.wke!C665)</f>
        <v>76</v>
      </c>
      <c r="E665" s="14" t="str">
        <f>zeroCO2.wke!D665</f>
        <v>85947</v>
      </c>
      <c r="F665" s="14" t="str">
        <f>zeroCO2.wke!E665</f>
        <v>05/29/21</v>
      </c>
      <c r="G665" s="14" t="str">
        <f>zeroCO2.wke!F665</f>
        <v>07:53:25</v>
      </c>
      <c r="H665" s="14">
        <f>zeroCO2.wke!G665</f>
        <v>4</v>
      </c>
      <c r="I665" s="14">
        <f>zeroCO2.wke!H665</f>
        <v>164.5</v>
      </c>
      <c r="J665" s="14">
        <f>zeroCO2.wke!I665</f>
        <v>44.777000000000001</v>
      </c>
      <c r="K665" s="14">
        <f>VALUE(zeroCO2.wke!J665)</f>
        <v>1.7</v>
      </c>
      <c r="L665" s="14">
        <f>VALUE(zeroCO2.wke!K665)</f>
        <v>2.1</v>
      </c>
      <c r="M665" s="14">
        <f>VALUE(zeroCO2.wke!L665)</f>
        <v>2.9</v>
      </c>
      <c r="N665" s="14">
        <f>zeroCO2.wke!M665</f>
        <v>2454</v>
      </c>
      <c r="O665" s="14">
        <f>zeroCO2.wke!N665</f>
        <v>2873</v>
      </c>
      <c r="P665" s="14">
        <f>zeroCO2.wke!O665</f>
        <v>3381</v>
      </c>
      <c r="Q665" s="14">
        <f>zeroCO2.wke!P665</f>
        <v>-27.384</v>
      </c>
      <c r="R665" s="14">
        <f>zeroCO2.wke!Q665</f>
        <v>-33.597000000000001</v>
      </c>
    </row>
    <row r="666" spans="1:18" x14ac:dyDescent="0.25">
      <c r="A666" s="13" t="b">
        <f t="shared" si="10"/>
        <v>0</v>
      </c>
      <c r="B666" s="14">
        <f>zeroCO2.wke!A666</f>
        <v>67</v>
      </c>
      <c r="C666" s="14" t="str">
        <f>zeroCO2.wke!B666</f>
        <v>SG-126-49</v>
      </c>
      <c r="D666" s="14">
        <f>VALUE(zeroCO2.wke!C666)</f>
        <v>76</v>
      </c>
      <c r="E666" s="14" t="str">
        <f>zeroCO2.wke!D666</f>
        <v>85947</v>
      </c>
      <c r="F666" s="14" t="str">
        <f>zeroCO2.wke!E666</f>
        <v>05/29/21</v>
      </c>
      <c r="G666" s="14" t="str">
        <f>zeroCO2.wke!F666</f>
        <v>07:53:25</v>
      </c>
      <c r="H666" s="14">
        <f>zeroCO2.wke!G666</f>
        <v>5</v>
      </c>
      <c r="I666" s="14">
        <f>zeroCO2.wke!H666</f>
        <v>210</v>
      </c>
      <c r="J666" s="14">
        <f>zeroCO2.wke!I666</f>
        <v>9.1199999999999992</v>
      </c>
      <c r="K666" s="14">
        <f>VALUE(zeroCO2.wke!J666)</f>
        <v>1.7</v>
      </c>
      <c r="L666" s="14">
        <f>VALUE(zeroCO2.wke!K666)</f>
        <v>2</v>
      </c>
      <c r="M666" s="14">
        <f>VALUE(zeroCO2.wke!L666)</f>
        <v>2.8</v>
      </c>
      <c r="N666" s="14">
        <f>zeroCO2.wke!M666</f>
        <v>2135</v>
      </c>
      <c r="O666" s="14">
        <f>zeroCO2.wke!N666</f>
        <v>2567</v>
      </c>
      <c r="P666" s="14">
        <f>zeroCO2.wke!O666</f>
        <v>3039</v>
      </c>
      <c r="Q666" s="14">
        <f>zeroCO2.wke!P666</f>
        <v>-0.22500000000000001</v>
      </c>
      <c r="R666" s="14">
        <f>zeroCO2.wke!Q666</f>
        <v>7.1999999999999995E-2</v>
      </c>
    </row>
    <row r="667" spans="1:18" x14ac:dyDescent="0.25">
      <c r="A667" s="13" t="str">
        <f t="shared" si="10"/>
        <v>SG-126-49</v>
      </c>
      <c r="B667" s="14">
        <f>zeroCO2.wke!A667</f>
        <v>67</v>
      </c>
      <c r="C667" s="14" t="str">
        <f>zeroCO2.wke!B667</f>
        <v>SG-126-49</v>
      </c>
      <c r="D667" s="14">
        <f>VALUE(zeroCO2.wke!C667)</f>
        <v>76</v>
      </c>
      <c r="E667" s="14" t="str">
        <f>zeroCO2.wke!D667</f>
        <v>85947</v>
      </c>
      <c r="F667" s="14" t="str">
        <f>zeroCO2.wke!E667</f>
        <v>05/29/21</v>
      </c>
      <c r="G667" s="14" t="str">
        <f>zeroCO2.wke!F667</f>
        <v>07:53:25</v>
      </c>
      <c r="H667" s="14">
        <f>zeroCO2.wke!G667</f>
        <v>6</v>
      </c>
      <c r="I667" s="14">
        <f>zeroCO2.wke!H667</f>
        <v>269.60000000000002</v>
      </c>
      <c r="J667" s="14">
        <f>zeroCO2.wke!I667</f>
        <v>9.093</v>
      </c>
      <c r="K667" s="14">
        <f>VALUE(zeroCO2.wke!J667)</f>
        <v>1.9</v>
      </c>
      <c r="L667" s="14">
        <f>VALUE(zeroCO2.wke!K667)</f>
        <v>2.2000000000000002</v>
      </c>
      <c r="M667" s="14">
        <f>VALUE(zeroCO2.wke!L667)</f>
        <v>3</v>
      </c>
      <c r="N667" s="14">
        <f>zeroCO2.wke!M667</f>
        <v>2137</v>
      </c>
      <c r="O667" s="14">
        <f>zeroCO2.wke!N667</f>
        <v>2570</v>
      </c>
      <c r="P667" s="14">
        <f>zeroCO2.wke!O667</f>
        <v>3047</v>
      </c>
      <c r="Q667" s="14">
        <f>zeroCO2.wke!P667</f>
        <v>-0.11799999999999999</v>
      </c>
      <c r="R667" s="14">
        <f>zeroCO2.wke!Q667</f>
        <v>0.63500000000000001</v>
      </c>
    </row>
    <row r="668" spans="1:18" x14ac:dyDescent="0.25">
      <c r="A668" s="13" t="str">
        <f t="shared" si="10"/>
        <v>SG-126-49</v>
      </c>
      <c r="B668" s="14">
        <f>zeroCO2.wke!A668</f>
        <v>67</v>
      </c>
      <c r="C668" s="14" t="str">
        <f>zeroCO2.wke!B668</f>
        <v>SG-126-49</v>
      </c>
      <c r="D668" s="14">
        <f>VALUE(zeroCO2.wke!C668)</f>
        <v>76</v>
      </c>
      <c r="E668" s="14" t="str">
        <f>zeroCO2.wke!D668</f>
        <v>85947</v>
      </c>
      <c r="F668" s="14" t="str">
        <f>zeroCO2.wke!E668</f>
        <v>05/29/21</v>
      </c>
      <c r="G668" s="14" t="str">
        <f>zeroCO2.wke!F668</f>
        <v>07:53:25</v>
      </c>
      <c r="H668" s="14">
        <f>zeroCO2.wke!G668</f>
        <v>7</v>
      </c>
      <c r="I668" s="14">
        <f>zeroCO2.wke!H668</f>
        <v>329.4</v>
      </c>
      <c r="J668" s="14">
        <f>zeroCO2.wke!I668</f>
        <v>8.7249999999999996</v>
      </c>
      <c r="K668" s="14">
        <f>VALUE(zeroCO2.wke!J668)</f>
        <v>1.9</v>
      </c>
      <c r="L668" s="14">
        <f>VALUE(zeroCO2.wke!K668)</f>
        <v>2.2999999999999998</v>
      </c>
      <c r="M668" s="14">
        <f>VALUE(zeroCO2.wke!L668)</f>
        <v>3.1</v>
      </c>
      <c r="N668" s="14">
        <f>zeroCO2.wke!M668</f>
        <v>2055</v>
      </c>
      <c r="O668" s="14">
        <f>zeroCO2.wke!N668</f>
        <v>2471</v>
      </c>
      <c r="P668" s="14">
        <f>zeroCO2.wke!O668</f>
        <v>2922</v>
      </c>
      <c r="Q668" s="14">
        <f>zeroCO2.wke!P668</f>
        <v>-6.9000000000000006E-2</v>
      </c>
      <c r="R668" s="14">
        <f>zeroCO2.wke!Q668</f>
        <v>0.55900000000000005</v>
      </c>
    </row>
    <row r="669" spans="1:18" x14ac:dyDescent="0.25">
      <c r="A669" s="13" t="str">
        <f t="shared" si="10"/>
        <v>SG-126-49</v>
      </c>
      <c r="B669" s="14">
        <f>zeroCO2.wke!A669</f>
        <v>67</v>
      </c>
      <c r="C669" s="14" t="str">
        <f>zeroCO2.wke!B669</f>
        <v>SG-126-49</v>
      </c>
      <c r="D669" s="14">
        <f>VALUE(zeroCO2.wke!C669)</f>
        <v>76</v>
      </c>
      <c r="E669" s="14" t="str">
        <f>zeroCO2.wke!D669</f>
        <v>85947</v>
      </c>
      <c r="F669" s="14" t="str">
        <f>zeroCO2.wke!E669</f>
        <v>05/29/21</v>
      </c>
      <c r="G669" s="14" t="str">
        <f>zeroCO2.wke!F669</f>
        <v>07:53:25</v>
      </c>
      <c r="H669" s="14">
        <f>zeroCO2.wke!G669</f>
        <v>8</v>
      </c>
      <c r="I669" s="14">
        <f>zeroCO2.wke!H669</f>
        <v>389.2</v>
      </c>
      <c r="J669" s="14">
        <f>zeroCO2.wke!I669</f>
        <v>8.3680000000000003</v>
      </c>
      <c r="K669" s="14">
        <f>VALUE(zeroCO2.wke!J669)</f>
        <v>1.9</v>
      </c>
      <c r="L669" s="14">
        <f>VALUE(zeroCO2.wke!K669)</f>
        <v>2.4</v>
      </c>
      <c r="M669" s="14">
        <f>VALUE(zeroCO2.wke!L669)</f>
        <v>3.2</v>
      </c>
      <c r="N669" s="14">
        <f>zeroCO2.wke!M669</f>
        <v>1974</v>
      </c>
      <c r="O669" s="14">
        <f>zeroCO2.wke!N669</f>
        <v>2374</v>
      </c>
      <c r="P669" s="14">
        <f>zeroCO2.wke!O669</f>
        <v>2810</v>
      </c>
      <c r="Q669" s="14">
        <f>zeroCO2.wke!P669</f>
        <v>-0.109</v>
      </c>
      <c r="R669" s="14">
        <f>zeroCO2.wke!Q669</f>
        <v>0.55500000000000005</v>
      </c>
    </row>
    <row r="670" spans="1:18" x14ac:dyDescent="0.25">
      <c r="A670" s="13" t="str">
        <f t="shared" si="10"/>
        <v>SG-126-49</v>
      </c>
      <c r="B670" s="14">
        <f>zeroCO2.wke!A670</f>
        <v>67</v>
      </c>
      <c r="C670" s="14" t="str">
        <f>zeroCO2.wke!B670</f>
        <v>SG-126-49</v>
      </c>
      <c r="D670" s="14">
        <f>VALUE(zeroCO2.wke!C670)</f>
        <v>76</v>
      </c>
      <c r="E670" s="14" t="str">
        <f>zeroCO2.wke!D670</f>
        <v>85947</v>
      </c>
      <c r="F670" s="14" t="str">
        <f>zeroCO2.wke!E670</f>
        <v>05/29/21</v>
      </c>
      <c r="G670" s="14" t="str">
        <f>zeroCO2.wke!F670</f>
        <v>07:53:25</v>
      </c>
      <c r="H670" s="14">
        <f>zeroCO2.wke!G670</f>
        <v>9</v>
      </c>
      <c r="I670" s="14">
        <f>zeroCO2.wke!H670</f>
        <v>448.7</v>
      </c>
      <c r="J670" s="14">
        <f>zeroCO2.wke!I670</f>
        <v>8.032</v>
      </c>
      <c r="K670" s="14">
        <f>VALUE(zeroCO2.wke!J670)</f>
        <v>1.9</v>
      </c>
      <c r="L670" s="14">
        <f>VALUE(zeroCO2.wke!K670)</f>
        <v>2.2999999999999998</v>
      </c>
      <c r="M670" s="14">
        <f>VALUE(zeroCO2.wke!L670)</f>
        <v>3.1</v>
      </c>
      <c r="N670" s="14">
        <f>zeroCO2.wke!M670</f>
        <v>1894</v>
      </c>
      <c r="O670" s="14">
        <f>zeroCO2.wke!N670</f>
        <v>2278</v>
      </c>
      <c r="P670" s="14">
        <f>zeroCO2.wke!O670</f>
        <v>2699</v>
      </c>
      <c r="Q670" s="14">
        <f>zeroCO2.wke!P670</f>
        <v>-9.9000000000000005E-2</v>
      </c>
      <c r="R670" s="14">
        <f>zeroCO2.wke!Q670</f>
        <v>0.66200000000000003</v>
      </c>
    </row>
    <row r="671" spans="1:18" x14ac:dyDescent="0.25">
      <c r="A671" s="13" t="str">
        <f t="shared" si="10"/>
        <v>SG-126-49</v>
      </c>
      <c r="B671" s="14">
        <f>zeroCO2.wke!A671</f>
        <v>67</v>
      </c>
      <c r="C671" s="14" t="str">
        <f>zeroCO2.wke!B671</f>
        <v>SG-126-49</v>
      </c>
      <c r="D671" s="14">
        <f>VALUE(zeroCO2.wke!C671)</f>
        <v>76</v>
      </c>
      <c r="E671" s="14" t="str">
        <f>zeroCO2.wke!D671</f>
        <v>85947</v>
      </c>
      <c r="F671" s="14" t="str">
        <f>zeroCO2.wke!E671</f>
        <v>05/29/21</v>
      </c>
      <c r="G671" s="14" t="str">
        <f>zeroCO2.wke!F671</f>
        <v>07:53:25</v>
      </c>
      <c r="H671" s="14">
        <f>zeroCO2.wke!G671</f>
        <v>10</v>
      </c>
      <c r="I671" s="14">
        <f>zeroCO2.wke!H671</f>
        <v>508.5</v>
      </c>
      <c r="J671" s="14">
        <f>zeroCO2.wke!I671</f>
        <v>7.7220000000000004</v>
      </c>
      <c r="K671" s="14">
        <f>VALUE(zeroCO2.wke!J671)</f>
        <v>1.9</v>
      </c>
      <c r="L671" s="14">
        <f>VALUE(zeroCO2.wke!K671)</f>
        <v>2.2999999999999998</v>
      </c>
      <c r="M671" s="14">
        <f>VALUE(zeroCO2.wke!L671)</f>
        <v>3.1</v>
      </c>
      <c r="N671" s="14">
        <f>zeroCO2.wke!M671</f>
        <v>1822</v>
      </c>
      <c r="O671" s="14">
        <f>zeroCO2.wke!N671</f>
        <v>2192</v>
      </c>
      <c r="P671" s="14">
        <f>zeroCO2.wke!O671</f>
        <v>2594</v>
      </c>
      <c r="Q671" s="14">
        <f>zeroCO2.wke!P671</f>
        <v>-0.09</v>
      </c>
      <c r="R671" s="14">
        <f>zeroCO2.wke!Q671</f>
        <v>0.72</v>
      </c>
    </row>
    <row r="672" spans="1:18" x14ac:dyDescent="0.25">
      <c r="A672" s="13" t="b">
        <f t="shared" si="10"/>
        <v>0</v>
      </c>
      <c r="B672" s="14">
        <f>zeroCO2.wke!A672</f>
        <v>68</v>
      </c>
      <c r="C672" s="14" t="str">
        <f>zeroCO2.wke!B672</f>
        <v>SG-126-50</v>
      </c>
      <c r="D672" s="14">
        <f>VALUE(zeroCO2.wke!C672)</f>
        <v>52</v>
      </c>
      <c r="E672" s="14" t="str">
        <f>zeroCO2.wke!D672</f>
        <v>85948</v>
      </c>
      <c r="F672" s="14" t="str">
        <f>zeroCO2.wke!E672</f>
        <v>05/29/21</v>
      </c>
      <c r="G672" s="14" t="str">
        <f>zeroCO2.wke!F672</f>
        <v>08:06:01</v>
      </c>
      <c r="H672" s="14">
        <f>zeroCO2.wke!G672</f>
        <v>1</v>
      </c>
      <c r="I672" s="14">
        <f>zeroCO2.wke!H672</f>
        <v>27.2</v>
      </c>
      <c r="J672" s="14">
        <f>zeroCO2.wke!I672</f>
        <v>44.402000000000001</v>
      </c>
      <c r="K672" s="14">
        <f>VALUE(zeroCO2.wke!J672)</f>
        <v>1.3</v>
      </c>
      <c r="L672" s="14">
        <f>VALUE(zeroCO2.wke!K672)</f>
        <v>1.6</v>
      </c>
      <c r="M672" s="14">
        <f>VALUE(zeroCO2.wke!L672)</f>
        <v>2.2999999999999998</v>
      </c>
      <c r="N672" s="14">
        <f>zeroCO2.wke!M672</f>
        <v>2461</v>
      </c>
      <c r="O672" s="14">
        <f>zeroCO2.wke!N672</f>
        <v>2881</v>
      </c>
      <c r="P672" s="14">
        <f>zeroCO2.wke!O672</f>
        <v>3389</v>
      </c>
      <c r="Q672" s="14">
        <f>zeroCO2.wke!P672</f>
        <v>-27.282</v>
      </c>
      <c r="R672" s="14">
        <f>zeroCO2.wke!Q672</f>
        <v>-33.591999999999999</v>
      </c>
    </row>
    <row r="673" spans="1:18" x14ac:dyDescent="0.25">
      <c r="A673" s="13" t="b">
        <f t="shared" si="10"/>
        <v>0</v>
      </c>
      <c r="B673" s="14">
        <f>zeroCO2.wke!A673</f>
        <v>68</v>
      </c>
      <c r="C673" s="14" t="str">
        <f>zeroCO2.wke!B673</f>
        <v>SG-126-50</v>
      </c>
      <c r="D673" s="14">
        <f>VALUE(zeroCO2.wke!C673)</f>
        <v>52</v>
      </c>
      <c r="E673" s="14" t="str">
        <f>zeroCO2.wke!D673</f>
        <v>85948</v>
      </c>
      <c r="F673" s="14" t="str">
        <f>zeroCO2.wke!E673</f>
        <v>05/29/21</v>
      </c>
      <c r="G673" s="14" t="str">
        <f>zeroCO2.wke!F673</f>
        <v>08:06:01</v>
      </c>
      <c r="H673" s="14">
        <f>zeroCO2.wke!G673</f>
        <v>2</v>
      </c>
      <c r="I673" s="14">
        <f>zeroCO2.wke!H673</f>
        <v>72.900000000000006</v>
      </c>
      <c r="J673" s="14">
        <f>zeroCO2.wke!I673</f>
        <v>44.758000000000003</v>
      </c>
      <c r="K673" s="14">
        <f>VALUE(zeroCO2.wke!J673)</f>
        <v>1.6</v>
      </c>
      <c r="L673" s="14">
        <f>VALUE(zeroCO2.wke!K673)</f>
        <v>2</v>
      </c>
      <c r="M673" s="14">
        <f>VALUE(zeroCO2.wke!L673)</f>
        <v>2.7</v>
      </c>
      <c r="N673" s="14">
        <f>zeroCO2.wke!M673</f>
        <v>2459</v>
      </c>
      <c r="O673" s="14">
        <f>zeroCO2.wke!N673</f>
        <v>2880</v>
      </c>
      <c r="P673" s="14">
        <f>zeroCO2.wke!O673</f>
        <v>3388</v>
      </c>
      <c r="Q673" s="14">
        <f>zeroCO2.wke!P673</f>
        <v>-27.353000000000002</v>
      </c>
      <c r="R673" s="14">
        <f>zeroCO2.wke!Q673</f>
        <v>-33.58</v>
      </c>
    </row>
    <row r="674" spans="1:18" x14ac:dyDescent="0.25">
      <c r="A674" s="13" t="b">
        <f t="shared" si="10"/>
        <v>0</v>
      </c>
      <c r="B674" s="14">
        <f>zeroCO2.wke!A674</f>
        <v>68</v>
      </c>
      <c r="C674" s="14" t="str">
        <f>zeroCO2.wke!B674</f>
        <v>SG-126-50</v>
      </c>
      <c r="D674" s="14">
        <f>VALUE(zeroCO2.wke!C674)</f>
        <v>52</v>
      </c>
      <c r="E674" s="14" t="str">
        <f>zeroCO2.wke!D674</f>
        <v>85948</v>
      </c>
      <c r="F674" s="14" t="str">
        <f>zeroCO2.wke!E674</f>
        <v>05/29/21</v>
      </c>
      <c r="G674" s="14" t="str">
        <f>zeroCO2.wke!F674</f>
        <v>08:06:01</v>
      </c>
      <c r="H674" s="14">
        <f>zeroCO2.wke!G674</f>
        <v>3</v>
      </c>
      <c r="I674" s="14">
        <f>zeroCO2.wke!H674</f>
        <v>118.7</v>
      </c>
      <c r="J674" s="14">
        <f>zeroCO2.wke!I674</f>
        <v>44.710999999999999</v>
      </c>
      <c r="K674" s="14">
        <f>VALUE(zeroCO2.wke!J674)</f>
        <v>1.7</v>
      </c>
      <c r="L674" s="14">
        <f>VALUE(zeroCO2.wke!K674)</f>
        <v>2</v>
      </c>
      <c r="M674" s="14">
        <f>VALUE(zeroCO2.wke!L674)</f>
        <v>2.8</v>
      </c>
      <c r="N674" s="14">
        <f>zeroCO2.wke!M674</f>
        <v>2456</v>
      </c>
      <c r="O674" s="14">
        <f>zeroCO2.wke!N674</f>
        <v>2876</v>
      </c>
      <c r="P674" s="14">
        <f>zeroCO2.wke!O674</f>
        <v>3383</v>
      </c>
      <c r="Q674" s="14">
        <f>zeroCO2.wke!P674</f>
        <v>-27.35</v>
      </c>
      <c r="R674" s="14">
        <f>zeroCO2.wke!Q674</f>
        <v>-33.6</v>
      </c>
    </row>
    <row r="675" spans="1:18" x14ac:dyDescent="0.25">
      <c r="A675" s="13" t="b">
        <f t="shared" si="10"/>
        <v>0</v>
      </c>
      <c r="B675" s="14">
        <f>zeroCO2.wke!A675</f>
        <v>68</v>
      </c>
      <c r="C675" s="14" t="str">
        <f>zeroCO2.wke!B675</f>
        <v>SG-126-50</v>
      </c>
      <c r="D675" s="14">
        <f>VALUE(zeroCO2.wke!C675)</f>
        <v>52</v>
      </c>
      <c r="E675" s="14" t="str">
        <f>zeroCO2.wke!D675</f>
        <v>85948</v>
      </c>
      <c r="F675" s="14" t="str">
        <f>zeroCO2.wke!E675</f>
        <v>05/29/21</v>
      </c>
      <c r="G675" s="14" t="str">
        <f>zeroCO2.wke!F675</f>
        <v>08:06:01</v>
      </c>
      <c r="H675" s="14">
        <f>zeroCO2.wke!G675</f>
        <v>4</v>
      </c>
      <c r="I675" s="14">
        <f>zeroCO2.wke!H675</f>
        <v>164.5</v>
      </c>
      <c r="J675" s="14">
        <f>zeroCO2.wke!I675</f>
        <v>44.762999999999998</v>
      </c>
      <c r="K675" s="14">
        <f>VALUE(zeroCO2.wke!J675)</f>
        <v>1.7</v>
      </c>
      <c r="L675" s="14">
        <f>VALUE(zeroCO2.wke!K675)</f>
        <v>2.1</v>
      </c>
      <c r="M675" s="14">
        <f>VALUE(zeroCO2.wke!L675)</f>
        <v>2.8</v>
      </c>
      <c r="N675" s="14">
        <f>zeroCO2.wke!M675</f>
        <v>2454</v>
      </c>
      <c r="O675" s="14">
        <f>zeroCO2.wke!N675</f>
        <v>2873</v>
      </c>
      <c r="P675" s="14">
        <f>zeroCO2.wke!O675</f>
        <v>3380</v>
      </c>
      <c r="Q675" s="14">
        <f>zeroCO2.wke!P675</f>
        <v>-27.405999999999999</v>
      </c>
      <c r="R675" s="14">
        <f>zeroCO2.wke!Q675</f>
        <v>-33.613</v>
      </c>
    </row>
    <row r="676" spans="1:18" x14ac:dyDescent="0.25">
      <c r="A676" s="13" t="b">
        <f t="shared" si="10"/>
        <v>0</v>
      </c>
      <c r="B676" s="14">
        <f>zeroCO2.wke!A676</f>
        <v>68</v>
      </c>
      <c r="C676" s="14" t="str">
        <f>zeroCO2.wke!B676</f>
        <v>SG-126-50</v>
      </c>
      <c r="D676" s="14">
        <f>VALUE(zeroCO2.wke!C676)</f>
        <v>52</v>
      </c>
      <c r="E676" s="14" t="str">
        <f>zeroCO2.wke!D676</f>
        <v>85948</v>
      </c>
      <c r="F676" s="14" t="str">
        <f>zeroCO2.wke!E676</f>
        <v>05/29/21</v>
      </c>
      <c r="G676" s="14" t="str">
        <f>zeroCO2.wke!F676</f>
        <v>08:06:01</v>
      </c>
      <c r="H676" s="14">
        <f>zeroCO2.wke!G676</f>
        <v>5</v>
      </c>
      <c r="I676" s="14">
        <f>zeroCO2.wke!H676</f>
        <v>210</v>
      </c>
      <c r="J676" s="14">
        <f>zeroCO2.wke!I676</f>
        <v>7.0060000000000002</v>
      </c>
      <c r="K676" s="14">
        <f>VALUE(zeroCO2.wke!J676)</f>
        <v>1.6</v>
      </c>
      <c r="L676" s="14">
        <f>VALUE(zeroCO2.wke!K676)</f>
        <v>1.9</v>
      </c>
      <c r="M676" s="14">
        <f>VALUE(zeroCO2.wke!L676)</f>
        <v>2.7</v>
      </c>
      <c r="N676" s="14">
        <f>zeroCO2.wke!M676</f>
        <v>1642</v>
      </c>
      <c r="O676" s="14">
        <f>zeroCO2.wke!N676</f>
        <v>1976</v>
      </c>
      <c r="P676" s="14">
        <f>zeroCO2.wke!O676</f>
        <v>2335</v>
      </c>
      <c r="Q676" s="14">
        <f>zeroCO2.wke!P676</f>
        <v>0.625</v>
      </c>
      <c r="R676" s="14">
        <f>zeroCO2.wke!Q676</f>
        <v>-0.49399999999999999</v>
      </c>
    </row>
    <row r="677" spans="1:18" x14ac:dyDescent="0.25">
      <c r="A677" s="13" t="str">
        <f t="shared" si="10"/>
        <v>SG-126-50</v>
      </c>
      <c r="B677" s="14">
        <f>zeroCO2.wke!A677</f>
        <v>68</v>
      </c>
      <c r="C677" s="14" t="str">
        <f>zeroCO2.wke!B677</f>
        <v>SG-126-50</v>
      </c>
      <c r="D677" s="14">
        <f>VALUE(zeroCO2.wke!C677)</f>
        <v>52</v>
      </c>
      <c r="E677" s="14" t="str">
        <f>zeroCO2.wke!D677</f>
        <v>85948</v>
      </c>
      <c r="F677" s="14" t="str">
        <f>zeroCO2.wke!E677</f>
        <v>05/29/21</v>
      </c>
      <c r="G677" s="14" t="str">
        <f>zeroCO2.wke!F677</f>
        <v>08:06:01</v>
      </c>
      <c r="H677" s="14">
        <f>zeroCO2.wke!G677</f>
        <v>6</v>
      </c>
      <c r="I677" s="14">
        <f>zeroCO2.wke!H677</f>
        <v>269.60000000000002</v>
      </c>
      <c r="J677" s="14">
        <f>zeroCO2.wke!I677</f>
        <v>6.98</v>
      </c>
      <c r="K677" s="14">
        <f>VALUE(zeroCO2.wke!J677)</f>
        <v>1.7</v>
      </c>
      <c r="L677" s="14">
        <f>VALUE(zeroCO2.wke!K677)</f>
        <v>2.1</v>
      </c>
      <c r="M677" s="14">
        <f>VALUE(zeroCO2.wke!L677)</f>
        <v>2.9</v>
      </c>
      <c r="N677" s="14">
        <f>zeroCO2.wke!M677</f>
        <v>1642</v>
      </c>
      <c r="O677" s="14">
        <f>zeroCO2.wke!N677</f>
        <v>1976</v>
      </c>
      <c r="P677" s="14">
        <f>zeroCO2.wke!O677</f>
        <v>2338</v>
      </c>
      <c r="Q677" s="14">
        <f>zeroCO2.wke!P677</f>
        <v>0.748</v>
      </c>
      <c r="R677" s="14">
        <f>zeroCO2.wke!Q677</f>
        <v>-0.152</v>
      </c>
    </row>
    <row r="678" spans="1:18" x14ac:dyDescent="0.25">
      <c r="A678" s="13" t="str">
        <f t="shared" si="10"/>
        <v>SG-126-50</v>
      </c>
      <c r="B678" s="14">
        <f>zeroCO2.wke!A678</f>
        <v>68</v>
      </c>
      <c r="C678" s="14" t="str">
        <f>zeroCO2.wke!B678</f>
        <v>SG-126-50</v>
      </c>
      <c r="D678" s="14">
        <f>VALUE(zeroCO2.wke!C678)</f>
        <v>52</v>
      </c>
      <c r="E678" s="14" t="str">
        <f>zeroCO2.wke!D678</f>
        <v>85948</v>
      </c>
      <c r="F678" s="14" t="str">
        <f>zeroCO2.wke!E678</f>
        <v>05/29/21</v>
      </c>
      <c r="G678" s="14" t="str">
        <f>zeroCO2.wke!F678</f>
        <v>08:06:01</v>
      </c>
      <c r="H678" s="14">
        <f>zeroCO2.wke!G678</f>
        <v>7</v>
      </c>
      <c r="I678" s="14">
        <f>zeroCO2.wke!H678</f>
        <v>329.4</v>
      </c>
      <c r="J678" s="14">
        <f>zeroCO2.wke!I678</f>
        <v>6.7</v>
      </c>
      <c r="K678" s="14">
        <f>VALUE(zeroCO2.wke!J678)</f>
        <v>1.8</v>
      </c>
      <c r="L678" s="14">
        <f>VALUE(zeroCO2.wke!K678)</f>
        <v>2.1</v>
      </c>
      <c r="M678" s="14">
        <f>VALUE(zeroCO2.wke!L678)</f>
        <v>2.9</v>
      </c>
      <c r="N678" s="14">
        <f>zeroCO2.wke!M678</f>
        <v>1580</v>
      </c>
      <c r="O678" s="14">
        <f>zeroCO2.wke!N678</f>
        <v>1901</v>
      </c>
      <c r="P678" s="14">
        <f>zeroCO2.wke!O678</f>
        <v>2246</v>
      </c>
      <c r="Q678" s="14">
        <f>zeroCO2.wke!P678</f>
        <v>0.81699999999999995</v>
      </c>
      <c r="R678" s="14">
        <f>zeroCO2.wke!Q678</f>
        <v>1.4E-2</v>
      </c>
    </row>
    <row r="679" spans="1:18" x14ac:dyDescent="0.25">
      <c r="A679" s="13" t="str">
        <f t="shared" si="10"/>
        <v>SG-126-50</v>
      </c>
      <c r="B679" s="14">
        <f>zeroCO2.wke!A679</f>
        <v>68</v>
      </c>
      <c r="C679" s="14" t="str">
        <f>zeroCO2.wke!B679</f>
        <v>SG-126-50</v>
      </c>
      <c r="D679" s="14">
        <f>VALUE(zeroCO2.wke!C679)</f>
        <v>52</v>
      </c>
      <c r="E679" s="14" t="str">
        <f>zeroCO2.wke!D679</f>
        <v>85948</v>
      </c>
      <c r="F679" s="14" t="str">
        <f>zeroCO2.wke!E679</f>
        <v>05/29/21</v>
      </c>
      <c r="G679" s="14" t="str">
        <f>zeroCO2.wke!F679</f>
        <v>08:06:01</v>
      </c>
      <c r="H679" s="14">
        <f>zeroCO2.wke!G679</f>
        <v>8</v>
      </c>
      <c r="I679" s="14">
        <f>zeroCO2.wke!H679</f>
        <v>389.2</v>
      </c>
      <c r="J679" s="14">
        <f>zeroCO2.wke!I679</f>
        <v>6.415</v>
      </c>
      <c r="K679" s="14">
        <f>VALUE(zeroCO2.wke!J679)</f>
        <v>1.8</v>
      </c>
      <c r="L679" s="14">
        <f>VALUE(zeroCO2.wke!K679)</f>
        <v>2.2000000000000002</v>
      </c>
      <c r="M679" s="14">
        <f>VALUE(zeroCO2.wke!L679)</f>
        <v>3</v>
      </c>
      <c r="N679" s="14">
        <f>zeroCO2.wke!M679</f>
        <v>1516</v>
      </c>
      <c r="O679" s="14">
        <f>zeroCO2.wke!N679</f>
        <v>1825</v>
      </c>
      <c r="P679" s="14">
        <f>zeroCO2.wke!O679</f>
        <v>2158</v>
      </c>
      <c r="Q679" s="14">
        <f>zeroCO2.wke!P679</f>
        <v>0.77700000000000002</v>
      </c>
      <c r="R679" s="14">
        <f>zeroCO2.wke!Q679</f>
        <v>-5.7000000000000002E-2</v>
      </c>
    </row>
    <row r="680" spans="1:18" x14ac:dyDescent="0.25">
      <c r="A680" s="13" t="str">
        <f t="shared" si="10"/>
        <v>SG-126-50</v>
      </c>
      <c r="B680" s="14">
        <f>zeroCO2.wke!A680</f>
        <v>68</v>
      </c>
      <c r="C680" s="14" t="str">
        <f>zeroCO2.wke!B680</f>
        <v>SG-126-50</v>
      </c>
      <c r="D680" s="14">
        <f>VALUE(zeroCO2.wke!C680)</f>
        <v>52</v>
      </c>
      <c r="E680" s="14" t="str">
        <f>zeroCO2.wke!D680</f>
        <v>85948</v>
      </c>
      <c r="F680" s="14" t="str">
        <f>zeroCO2.wke!E680</f>
        <v>05/29/21</v>
      </c>
      <c r="G680" s="14" t="str">
        <f>zeroCO2.wke!F680</f>
        <v>08:06:01</v>
      </c>
      <c r="H680" s="14">
        <f>zeroCO2.wke!G680</f>
        <v>9</v>
      </c>
      <c r="I680" s="14">
        <f>zeroCO2.wke!H680</f>
        <v>448.7</v>
      </c>
      <c r="J680" s="14">
        <f>zeroCO2.wke!I680</f>
        <v>6.1680000000000001</v>
      </c>
      <c r="K680" s="14">
        <f>VALUE(zeroCO2.wke!J680)</f>
        <v>1.8</v>
      </c>
      <c r="L680" s="14">
        <f>VALUE(zeroCO2.wke!K680)</f>
        <v>2.1</v>
      </c>
      <c r="M680" s="14">
        <f>VALUE(zeroCO2.wke!L680)</f>
        <v>3</v>
      </c>
      <c r="N680" s="14">
        <f>zeroCO2.wke!M680</f>
        <v>1456</v>
      </c>
      <c r="O680" s="14">
        <f>zeroCO2.wke!N680</f>
        <v>1753</v>
      </c>
      <c r="P680" s="14">
        <f>zeroCO2.wke!O680</f>
        <v>2073</v>
      </c>
      <c r="Q680" s="14">
        <f>zeroCO2.wke!P680</f>
        <v>0.78400000000000003</v>
      </c>
      <c r="R680" s="14">
        <f>zeroCO2.wke!Q680</f>
        <v>-0.155</v>
      </c>
    </row>
    <row r="681" spans="1:18" x14ac:dyDescent="0.25">
      <c r="A681" s="13" t="str">
        <f t="shared" si="10"/>
        <v>SG-126-50</v>
      </c>
      <c r="B681" s="14">
        <f>zeroCO2.wke!A681</f>
        <v>68</v>
      </c>
      <c r="C681" s="14" t="str">
        <f>zeroCO2.wke!B681</f>
        <v>SG-126-50</v>
      </c>
      <c r="D681" s="14">
        <f>VALUE(zeroCO2.wke!C681)</f>
        <v>52</v>
      </c>
      <c r="E681" s="14" t="str">
        <f>zeroCO2.wke!D681</f>
        <v>85948</v>
      </c>
      <c r="F681" s="14" t="str">
        <f>zeroCO2.wke!E681</f>
        <v>05/29/21</v>
      </c>
      <c r="G681" s="14" t="str">
        <f>zeroCO2.wke!F681</f>
        <v>08:06:01</v>
      </c>
      <c r="H681" s="14">
        <f>zeroCO2.wke!G681</f>
        <v>10</v>
      </c>
      <c r="I681" s="14">
        <f>zeroCO2.wke!H681</f>
        <v>508.5</v>
      </c>
      <c r="J681" s="14">
        <f>zeroCO2.wke!I681</f>
        <v>5.9269999999999996</v>
      </c>
      <c r="K681" s="14">
        <f>VALUE(zeroCO2.wke!J681)</f>
        <v>1.8</v>
      </c>
      <c r="L681" s="14">
        <f>VALUE(zeroCO2.wke!K681)</f>
        <v>2.1</v>
      </c>
      <c r="M681" s="14">
        <f>VALUE(zeroCO2.wke!L681)</f>
        <v>3</v>
      </c>
      <c r="N681" s="14">
        <f>zeroCO2.wke!M681</f>
        <v>1401</v>
      </c>
      <c r="O681" s="14">
        <f>zeroCO2.wke!N681</f>
        <v>1685</v>
      </c>
      <c r="P681" s="14">
        <f>zeroCO2.wke!O681</f>
        <v>1993</v>
      </c>
      <c r="Q681" s="14">
        <f>zeroCO2.wke!P681</f>
        <v>0.874</v>
      </c>
      <c r="R681" s="14">
        <f>zeroCO2.wke!Q681</f>
        <v>-0.10100000000000001</v>
      </c>
    </row>
    <row r="682" spans="1:18" x14ac:dyDescent="0.25">
      <c r="A682" s="13" t="b">
        <f t="shared" si="10"/>
        <v>0</v>
      </c>
      <c r="B682" s="14">
        <f>zeroCO2.wke!A682</f>
        <v>69</v>
      </c>
      <c r="C682" s="14" t="str">
        <f>zeroCO2.wke!B682</f>
        <v>SG-126-51</v>
      </c>
      <c r="D682" s="14">
        <f>VALUE(zeroCO2.wke!C682)</f>
        <v>61</v>
      </c>
      <c r="E682" s="14" t="str">
        <f>zeroCO2.wke!D682</f>
        <v>85949</v>
      </c>
      <c r="F682" s="14" t="str">
        <f>zeroCO2.wke!E682</f>
        <v>05/29/21</v>
      </c>
      <c r="G682" s="14" t="str">
        <f>zeroCO2.wke!F682</f>
        <v>08:18:40</v>
      </c>
      <c r="H682" s="14">
        <f>zeroCO2.wke!G682</f>
        <v>1</v>
      </c>
      <c r="I682" s="14">
        <f>zeroCO2.wke!H682</f>
        <v>27.2</v>
      </c>
      <c r="J682" s="14">
        <f>zeroCO2.wke!I682</f>
        <v>44.46</v>
      </c>
      <c r="K682" s="14">
        <f>VALUE(zeroCO2.wke!J682)</f>
        <v>1.3</v>
      </c>
      <c r="L682" s="14">
        <f>VALUE(zeroCO2.wke!K682)</f>
        <v>1.6</v>
      </c>
      <c r="M682" s="14">
        <f>VALUE(zeroCO2.wke!L682)</f>
        <v>2.2000000000000002</v>
      </c>
      <c r="N682" s="14">
        <f>zeroCO2.wke!M682</f>
        <v>2460</v>
      </c>
      <c r="O682" s="14">
        <f>zeroCO2.wke!N682</f>
        <v>2881</v>
      </c>
      <c r="P682" s="14">
        <f>zeroCO2.wke!O682</f>
        <v>3389</v>
      </c>
      <c r="Q682" s="14">
        <f>zeroCO2.wke!P682</f>
        <v>-27.274000000000001</v>
      </c>
      <c r="R682" s="14">
        <f>zeroCO2.wke!Q682</f>
        <v>-33.603999999999999</v>
      </c>
    </row>
    <row r="683" spans="1:18" x14ac:dyDescent="0.25">
      <c r="A683" s="13" t="b">
        <f t="shared" si="10"/>
        <v>0</v>
      </c>
      <c r="B683" s="14">
        <f>zeroCO2.wke!A683</f>
        <v>69</v>
      </c>
      <c r="C683" s="14" t="str">
        <f>zeroCO2.wke!B683</f>
        <v>SG-126-51</v>
      </c>
      <c r="D683" s="14">
        <f>VALUE(zeroCO2.wke!C683)</f>
        <v>61</v>
      </c>
      <c r="E683" s="14" t="str">
        <f>zeroCO2.wke!D683</f>
        <v>85949</v>
      </c>
      <c r="F683" s="14" t="str">
        <f>zeroCO2.wke!E683</f>
        <v>05/29/21</v>
      </c>
      <c r="G683" s="14" t="str">
        <f>zeroCO2.wke!F683</f>
        <v>08:18:40</v>
      </c>
      <c r="H683" s="14">
        <f>zeroCO2.wke!G683</f>
        <v>2</v>
      </c>
      <c r="I683" s="14">
        <f>zeroCO2.wke!H683</f>
        <v>72.900000000000006</v>
      </c>
      <c r="J683" s="14">
        <f>zeroCO2.wke!I683</f>
        <v>44.720999999999997</v>
      </c>
      <c r="K683" s="14">
        <f>VALUE(zeroCO2.wke!J683)</f>
        <v>1.6</v>
      </c>
      <c r="L683" s="14">
        <f>VALUE(zeroCO2.wke!K683)</f>
        <v>2</v>
      </c>
      <c r="M683" s="14">
        <f>VALUE(zeroCO2.wke!L683)</f>
        <v>2.6</v>
      </c>
      <c r="N683" s="14">
        <f>zeroCO2.wke!M683</f>
        <v>2455</v>
      </c>
      <c r="O683" s="14">
        <f>zeroCO2.wke!N683</f>
        <v>2875</v>
      </c>
      <c r="P683" s="14">
        <f>zeroCO2.wke!O683</f>
        <v>3383</v>
      </c>
      <c r="Q683" s="14">
        <f>zeroCO2.wke!P683</f>
        <v>-27.344000000000001</v>
      </c>
      <c r="R683" s="14">
        <f>zeroCO2.wke!Q683</f>
        <v>-33.619999999999997</v>
      </c>
    </row>
    <row r="684" spans="1:18" x14ac:dyDescent="0.25">
      <c r="A684" s="13" t="b">
        <f t="shared" si="10"/>
        <v>0</v>
      </c>
      <c r="B684" s="14">
        <f>zeroCO2.wke!A684</f>
        <v>69</v>
      </c>
      <c r="C684" s="14" t="str">
        <f>zeroCO2.wke!B684</f>
        <v>SG-126-51</v>
      </c>
      <c r="D684" s="14">
        <f>VALUE(zeroCO2.wke!C684)</f>
        <v>61</v>
      </c>
      <c r="E684" s="14" t="str">
        <f>zeroCO2.wke!D684</f>
        <v>85949</v>
      </c>
      <c r="F684" s="14" t="str">
        <f>zeroCO2.wke!E684</f>
        <v>05/29/21</v>
      </c>
      <c r="G684" s="14" t="str">
        <f>zeroCO2.wke!F684</f>
        <v>08:18:40</v>
      </c>
      <c r="H684" s="14">
        <f>zeroCO2.wke!G684</f>
        <v>3</v>
      </c>
      <c r="I684" s="14">
        <f>zeroCO2.wke!H684</f>
        <v>118.7</v>
      </c>
      <c r="J684" s="14">
        <f>zeroCO2.wke!I684</f>
        <v>44.728000000000002</v>
      </c>
      <c r="K684" s="14">
        <f>VALUE(zeroCO2.wke!J684)</f>
        <v>1.6</v>
      </c>
      <c r="L684" s="14">
        <f>VALUE(zeroCO2.wke!K684)</f>
        <v>2</v>
      </c>
      <c r="M684" s="14">
        <f>VALUE(zeroCO2.wke!L684)</f>
        <v>2.7</v>
      </c>
      <c r="N684" s="14">
        <f>zeroCO2.wke!M684</f>
        <v>2458</v>
      </c>
      <c r="O684" s="14">
        <f>zeroCO2.wke!N684</f>
        <v>2878</v>
      </c>
      <c r="P684" s="14">
        <f>zeroCO2.wke!O684</f>
        <v>3386</v>
      </c>
      <c r="Q684" s="14">
        <f>zeroCO2.wke!P684</f>
        <v>-27.35</v>
      </c>
      <c r="R684" s="14">
        <f>zeroCO2.wke!Q684</f>
        <v>-33.6</v>
      </c>
    </row>
    <row r="685" spans="1:18" x14ac:dyDescent="0.25">
      <c r="A685" s="13" t="b">
        <f t="shared" si="10"/>
        <v>0</v>
      </c>
      <c r="B685" s="14">
        <f>zeroCO2.wke!A685</f>
        <v>69</v>
      </c>
      <c r="C685" s="14" t="str">
        <f>zeroCO2.wke!B685</f>
        <v>SG-126-51</v>
      </c>
      <c r="D685" s="14">
        <f>VALUE(zeroCO2.wke!C685)</f>
        <v>61</v>
      </c>
      <c r="E685" s="14" t="str">
        <f>zeroCO2.wke!D685</f>
        <v>85949</v>
      </c>
      <c r="F685" s="14" t="str">
        <f>zeroCO2.wke!E685</f>
        <v>05/29/21</v>
      </c>
      <c r="G685" s="14" t="str">
        <f>zeroCO2.wke!F685</f>
        <v>08:18:40</v>
      </c>
      <c r="H685" s="14">
        <f>zeroCO2.wke!G685</f>
        <v>4</v>
      </c>
      <c r="I685" s="14">
        <f>zeroCO2.wke!H685</f>
        <v>164.5</v>
      </c>
      <c r="J685" s="14">
        <f>zeroCO2.wke!I685</f>
        <v>44.72</v>
      </c>
      <c r="K685" s="14">
        <f>VALUE(zeroCO2.wke!J685)</f>
        <v>1.7</v>
      </c>
      <c r="L685" s="14">
        <f>VALUE(zeroCO2.wke!K685)</f>
        <v>2</v>
      </c>
      <c r="M685" s="14">
        <f>VALUE(zeroCO2.wke!L685)</f>
        <v>2.8</v>
      </c>
      <c r="N685" s="14">
        <f>zeroCO2.wke!M685</f>
        <v>2453</v>
      </c>
      <c r="O685" s="14">
        <f>zeroCO2.wke!N685</f>
        <v>2873</v>
      </c>
      <c r="P685" s="14">
        <f>zeroCO2.wke!O685</f>
        <v>3379</v>
      </c>
      <c r="Q685" s="14">
        <f>zeroCO2.wke!P685</f>
        <v>-27.323</v>
      </c>
      <c r="R685" s="14">
        <f>zeroCO2.wke!Q685</f>
        <v>-33.622</v>
      </c>
    </row>
    <row r="686" spans="1:18" x14ac:dyDescent="0.25">
      <c r="A686" s="13" t="b">
        <f t="shared" si="10"/>
        <v>0</v>
      </c>
      <c r="B686" s="14">
        <f>zeroCO2.wke!A686</f>
        <v>69</v>
      </c>
      <c r="C686" s="14" t="str">
        <f>zeroCO2.wke!B686</f>
        <v>SG-126-51</v>
      </c>
      <c r="D686" s="14">
        <f>VALUE(zeroCO2.wke!C686)</f>
        <v>61</v>
      </c>
      <c r="E686" s="14" t="str">
        <f>zeroCO2.wke!D686</f>
        <v>85949</v>
      </c>
      <c r="F686" s="14" t="str">
        <f>zeroCO2.wke!E686</f>
        <v>05/29/21</v>
      </c>
      <c r="G686" s="14" t="str">
        <f>zeroCO2.wke!F686</f>
        <v>08:18:40</v>
      </c>
      <c r="H686" s="14">
        <f>zeroCO2.wke!G686</f>
        <v>5</v>
      </c>
      <c r="I686" s="14">
        <f>zeroCO2.wke!H686</f>
        <v>210</v>
      </c>
      <c r="J686" s="14">
        <f>zeroCO2.wke!I686</f>
        <v>7.7640000000000002</v>
      </c>
      <c r="K686" s="14">
        <f>VALUE(zeroCO2.wke!J686)</f>
        <v>1.6</v>
      </c>
      <c r="L686" s="14">
        <f>VALUE(zeroCO2.wke!K686)</f>
        <v>1.9</v>
      </c>
      <c r="M686" s="14">
        <f>VALUE(zeroCO2.wke!L686)</f>
        <v>2.7</v>
      </c>
      <c r="N686" s="14">
        <f>zeroCO2.wke!M686</f>
        <v>1824</v>
      </c>
      <c r="O686" s="14">
        <f>zeroCO2.wke!N686</f>
        <v>2193</v>
      </c>
      <c r="P686" s="14">
        <f>zeroCO2.wke!O686</f>
        <v>2594</v>
      </c>
      <c r="Q686" s="14">
        <f>zeroCO2.wke!P686</f>
        <v>0.189</v>
      </c>
      <c r="R686" s="14">
        <f>zeroCO2.wke!Q686</f>
        <v>-0.79500000000000004</v>
      </c>
    </row>
    <row r="687" spans="1:18" x14ac:dyDescent="0.25">
      <c r="A687" s="13" t="str">
        <f t="shared" si="10"/>
        <v>SG-126-51</v>
      </c>
      <c r="B687" s="14">
        <f>zeroCO2.wke!A687</f>
        <v>69</v>
      </c>
      <c r="C687" s="14" t="str">
        <f>zeroCO2.wke!B687</f>
        <v>SG-126-51</v>
      </c>
      <c r="D687" s="14">
        <f>VALUE(zeroCO2.wke!C687)</f>
        <v>61</v>
      </c>
      <c r="E687" s="14" t="str">
        <f>zeroCO2.wke!D687</f>
        <v>85949</v>
      </c>
      <c r="F687" s="14" t="str">
        <f>zeroCO2.wke!E687</f>
        <v>05/29/21</v>
      </c>
      <c r="G687" s="14" t="str">
        <f>zeroCO2.wke!F687</f>
        <v>08:18:40</v>
      </c>
      <c r="H687" s="14">
        <f>zeroCO2.wke!G687</f>
        <v>6</v>
      </c>
      <c r="I687" s="14">
        <f>zeroCO2.wke!H687</f>
        <v>269.60000000000002</v>
      </c>
      <c r="J687" s="14">
        <f>zeroCO2.wke!I687</f>
        <v>7.758</v>
      </c>
      <c r="K687" s="14">
        <f>VALUE(zeroCO2.wke!J687)</f>
        <v>1.8</v>
      </c>
      <c r="L687" s="14">
        <f>VALUE(zeroCO2.wke!K687)</f>
        <v>2.2000000000000002</v>
      </c>
      <c r="M687" s="14">
        <f>VALUE(zeroCO2.wke!L687)</f>
        <v>2.9</v>
      </c>
      <c r="N687" s="14">
        <f>zeroCO2.wke!M687</f>
        <v>1826</v>
      </c>
      <c r="O687" s="14">
        <f>zeroCO2.wke!N687</f>
        <v>2198</v>
      </c>
      <c r="P687" s="14">
        <f>zeroCO2.wke!O687</f>
        <v>2601</v>
      </c>
      <c r="Q687" s="14">
        <f>zeroCO2.wke!P687</f>
        <v>0.38600000000000001</v>
      </c>
      <c r="R687" s="14">
        <f>zeroCO2.wke!Q687</f>
        <v>-0.39100000000000001</v>
      </c>
    </row>
    <row r="688" spans="1:18" x14ac:dyDescent="0.25">
      <c r="A688" s="13" t="str">
        <f t="shared" si="10"/>
        <v>SG-126-51</v>
      </c>
      <c r="B688" s="14">
        <f>zeroCO2.wke!A688</f>
        <v>69</v>
      </c>
      <c r="C688" s="14" t="str">
        <f>zeroCO2.wke!B688</f>
        <v>SG-126-51</v>
      </c>
      <c r="D688" s="14">
        <f>VALUE(zeroCO2.wke!C688)</f>
        <v>61</v>
      </c>
      <c r="E688" s="14" t="str">
        <f>zeroCO2.wke!D688</f>
        <v>85949</v>
      </c>
      <c r="F688" s="14" t="str">
        <f>zeroCO2.wke!E688</f>
        <v>05/29/21</v>
      </c>
      <c r="G688" s="14" t="str">
        <f>zeroCO2.wke!F688</f>
        <v>08:18:40</v>
      </c>
      <c r="H688" s="14">
        <f>zeroCO2.wke!G688</f>
        <v>7</v>
      </c>
      <c r="I688" s="14">
        <f>zeroCO2.wke!H688</f>
        <v>329.4</v>
      </c>
      <c r="J688" s="14">
        <f>zeroCO2.wke!I688</f>
        <v>7.4429999999999996</v>
      </c>
      <c r="K688" s="14">
        <f>VALUE(zeroCO2.wke!J688)</f>
        <v>1.8</v>
      </c>
      <c r="L688" s="14">
        <f>VALUE(zeroCO2.wke!K688)</f>
        <v>2.2000000000000002</v>
      </c>
      <c r="M688" s="14">
        <f>VALUE(zeroCO2.wke!L688)</f>
        <v>3</v>
      </c>
      <c r="N688" s="14">
        <f>zeroCO2.wke!M688</f>
        <v>1755</v>
      </c>
      <c r="O688" s="14">
        <f>zeroCO2.wke!N688</f>
        <v>2112</v>
      </c>
      <c r="P688" s="14">
        <f>zeroCO2.wke!O688</f>
        <v>2494</v>
      </c>
      <c r="Q688" s="14">
        <f>zeroCO2.wke!P688</f>
        <v>0.39800000000000002</v>
      </c>
      <c r="R688" s="14">
        <f>zeroCO2.wke!Q688</f>
        <v>-0.33900000000000002</v>
      </c>
    </row>
    <row r="689" spans="1:18" x14ac:dyDescent="0.25">
      <c r="A689" s="13" t="str">
        <f t="shared" si="10"/>
        <v>SG-126-51</v>
      </c>
      <c r="B689" s="14">
        <f>zeroCO2.wke!A689</f>
        <v>69</v>
      </c>
      <c r="C689" s="14" t="str">
        <f>zeroCO2.wke!B689</f>
        <v>SG-126-51</v>
      </c>
      <c r="D689" s="14">
        <f>VALUE(zeroCO2.wke!C689)</f>
        <v>61</v>
      </c>
      <c r="E689" s="14" t="str">
        <f>zeroCO2.wke!D689</f>
        <v>85949</v>
      </c>
      <c r="F689" s="14" t="str">
        <f>zeroCO2.wke!E689</f>
        <v>05/29/21</v>
      </c>
      <c r="G689" s="14" t="str">
        <f>zeroCO2.wke!F689</f>
        <v>08:18:40</v>
      </c>
      <c r="H689" s="14">
        <f>zeroCO2.wke!G689</f>
        <v>8</v>
      </c>
      <c r="I689" s="14">
        <f>zeroCO2.wke!H689</f>
        <v>389.2</v>
      </c>
      <c r="J689" s="14">
        <f>zeroCO2.wke!I689</f>
        <v>7.149</v>
      </c>
      <c r="K689" s="14">
        <f>VALUE(zeroCO2.wke!J689)</f>
        <v>1.8</v>
      </c>
      <c r="L689" s="14">
        <f>VALUE(zeroCO2.wke!K689)</f>
        <v>2.2000000000000002</v>
      </c>
      <c r="M689" s="14">
        <f>VALUE(zeroCO2.wke!L689)</f>
        <v>3</v>
      </c>
      <c r="N689" s="14">
        <f>zeroCO2.wke!M689</f>
        <v>1689</v>
      </c>
      <c r="O689" s="14">
        <f>zeroCO2.wke!N689</f>
        <v>2032</v>
      </c>
      <c r="P689" s="14">
        <f>zeroCO2.wke!O689</f>
        <v>2403</v>
      </c>
      <c r="Q689" s="14">
        <f>zeroCO2.wke!P689</f>
        <v>0.47199999999999998</v>
      </c>
      <c r="R689" s="14">
        <f>zeroCO2.wke!Q689</f>
        <v>-0.377</v>
      </c>
    </row>
    <row r="690" spans="1:18" x14ac:dyDescent="0.25">
      <c r="A690" s="13" t="str">
        <f t="shared" si="10"/>
        <v>SG-126-51</v>
      </c>
      <c r="B690" s="14">
        <f>zeroCO2.wke!A690</f>
        <v>69</v>
      </c>
      <c r="C690" s="14" t="str">
        <f>zeroCO2.wke!B690</f>
        <v>SG-126-51</v>
      </c>
      <c r="D690" s="14">
        <f>VALUE(zeroCO2.wke!C690)</f>
        <v>61</v>
      </c>
      <c r="E690" s="14" t="str">
        <f>zeroCO2.wke!D690</f>
        <v>85949</v>
      </c>
      <c r="F690" s="14" t="str">
        <f>zeroCO2.wke!E690</f>
        <v>05/29/21</v>
      </c>
      <c r="G690" s="14" t="str">
        <f>zeroCO2.wke!F690</f>
        <v>08:18:40</v>
      </c>
      <c r="H690" s="14">
        <f>zeroCO2.wke!G690</f>
        <v>9</v>
      </c>
      <c r="I690" s="14">
        <f>zeroCO2.wke!H690</f>
        <v>448.7</v>
      </c>
      <c r="J690" s="14">
        <f>zeroCO2.wke!I690</f>
        <v>6.8689999999999998</v>
      </c>
      <c r="K690" s="14">
        <f>VALUE(zeroCO2.wke!J690)</f>
        <v>1.8</v>
      </c>
      <c r="L690" s="14">
        <f>VALUE(zeroCO2.wke!K690)</f>
        <v>2.2000000000000002</v>
      </c>
      <c r="M690" s="14">
        <f>VALUE(zeroCO2.wke!L690)</f>
        <v>3</v>
      </c>
      <c r="N690" s="14">
        <f>zeroCO2.wke!M690</f>
        <v>1621</v>
      </c>
      <c r="O690" s="14">
        <f>zeroCO2.wke!N690</f>
        <v>1950</v>
      </c>
      <c r="P690" s="14">
        <f>zeroCO2.wke!O690</f>
        <v>2308</v>
      </c>
      <c r="Q690" s="14">
        <f>zeroCO2.wke!P690</f>
        <v>0.49099999999999999</v>
      </c>
      <c r="R690" s="14">
        <f>zeroCO2.wke!Q690</f>
        <v>-0.27400000000000002</v>
      </c>
    </row>
    <row r="691" spans="1:18" x14ac:dyDescent="0.25">
      <c r="A691" s="13" t="str">
        <f t="shared" si="10"/>
        <v>SG-126-51</v>
      </c>
      <c r="B691" s="14">
        <f>zeroCO2.wke!A691</f>
        <v>69</v>
      </c>
      <c r="C691" s="14" t="str">
        <f>zeroCO2.wke!B691</f>
        <v>SG-126-51</v>
      </c>
      <c r="D691" s="14">
        <f>VALUE(zeroCO2.wke!C691)</f>
        <v>61</v>
      </c>
      <c r="E691" s="14" t="str">
        <f>zeroCO2.wke!D691</f>
        <v>85949</v>
      </c>
      <c r="F691" s="14" t="str">
        <f>zeroCO2.wke!E691</f>
        <v>05/29/21</v>
      </c>
      <c r="G691" s="14" t="str">
        <f>zeroCO2.wke!F691</f>
        <v>08:18:40</v>
      </c>
      <c r="H691" s="14">
        <f>zeroCO2.wke!G691</f>
        <v>10</v>
      </c>
      <c r="I691" s="14">
        <f>zeroCO2.wke!H691</f>
        <v>508.5</v>
      </c>
      <c r="J691" s="14">
        <f>zeroCO2.wke!I691</f>
        <v>6.6109999999999998</v>
      </c>
      <c r="K691" s="14">
        <f>VALUE(zeroCO2.wke!J691)</f>
        <v>1.8</v>
      </c>
      <c r="L691" s="14">
        <f>VALUE(zeroCO2.wke!K691)</f>
        <v>2.2000000000000002</v>
      </c>
      <c r="M691" s="14">
        <f>VALUE(zeroCO2.wke!L691)</f>
        <v>3</v>
      </c>
      <c r="N691" s="14">
        <f>zeroCO2.wke!M691</f>
        <v>1562</v>
      </c>
      <c r="O691" s="14">
        <f>zeroCO2.wke!N691</f>
        <v>1879</v>
      </c>
      <c r="P691" s="14">
        <f>zeroCO2.wke!O691</f>
        <v>2221</v>
      </c>
      <c r="Q691" s="14">
        <f>zeroCO2.wke!P691</f>
        <v>0.44800000000000001</v>
      </c>
      <c r="R691" s="14">
        <f>zeroCO2.wke!Q691</f>
        <v>-0.35799999999999998</v>
      </c>
    </row>
    <row r="692" spans="1:18" x14ac:dyDescent="0.25">
      <c r="A692" s="13" t="b">
        <f t="shared" si="10"/>
        <v>0</v>
      </c>
      <c r="B692" s="14">
        <f>zeroCO2.wke!A692</f>
        <v>70</v>
      </c>
      <c r="C692" s="14" t="str">
        <f>zeroCO2.wke!B692</f>
        <v>SG-126-52</v>
      </c>
      <c r="D692" s="14">
        <f>VALUE(zeroCO2.wke!C692)</f>
        <v>59</v>
      </c>
      <c r="E692" s="14" t="str">
        <f>zeroCO2.wke!D692</f>
        <v>85950</v>
      </c>
      <c r="F692" s="14" t="str">
        <f>zeroCO2.wke!E692</f>
        <v>05/29/21</v>
      </c>
      <c r="G692" s="14" t="str">
        <f>zeroCO2.wke!F692</f>
        <v>08:31:17</v>
      </c>
      <c r="H692" s="14">
        <f>zeroCO2.wke!G692</f>
        <v>1</v>
      </c>
      <c r="I692" s="14">
        <f>zeroCO2.wke!H692</f>
        <v>27.2</v>
      </c>
      <c r="J692" s="14">
        <f>zeroCO2.wke!I692</f>
        <v>44.478000000000002</v>
      </c>
      <c r="K692" s="14">
        <f>VALUE(zeroCO2.wke!J692)</f>
        <v>1.3</v>
      </c>
      <c r="L692" s="14">
        <f>VALUE(zeroCO2.wke!K692)</f>
        <v>1.6</v>
      </c>
      <c r="M692" s="14">
        <f>VALUE(zeroCO2.wke!L692)</f>
        <v>2.2999999999999998</v>
      </c>
      <c r="N692" s="14">
        <f>zeroCO2.wke!M692</f>
        <v>2460</v>
      </c>
      <c r="O692" s="14">
        <f>zeroCO2.wke!N692</f>
        <v>2880</v>
      </c>
      <c r="P692" s="14">
        <f>zeroCO2.wke!O692</f>
        <v>3388</v>
      </c>
      <c r="Q692" s="14">
        <f>zeroCO2.wke!P692</f>
        <v>-27.31</v>
      </c>
      <c r="R692" s="14">
        <f>zeroCO2.wke!Q692</f>
        <v>-33.58</v>
      </c>
    </row>
    <row r="693" spans="1:18" x14ac:dyDescent="0.25">
      <c r="A693" s="13" t="b">
        <f t="shared" si="10"/>
        <v>0</v>
      </c>
      <c r="B693" s="14">
        <f>zeroCO2.wke!A693</f>
        <v>70</v>
      </c>
      <c r="C693" s="14" t="str">
        <f>zeroCO2.wke!B693</f>
        <v>SG-126-52</v>
      </c>
      <c r="D693" s="14">
        <f>VALUE(zeroCO2.wke!C693)</f>
        <v>59</v>
      </c>
      <c r="E693" s="14" t="str">
        <f>zeroCO2.wke!D693</f>
        <v>85950</v>
      </c>
      <c r="F693" s="14" t="str">
        <f>zeroCO2.wke!E693</f>
        <v>05/29/21</v>
      </c>
      <c r="G693" s="14" t="str">
        <f>zeroCO2.wke!F693</f>
        <v>08:31:17</v>
      </c>
      <c r="H693" s="14">
        <f>zeroCO2.wke!G693</f>
        <v>2</v>
      </c>
      <c r="I693" s="14">
        <f>zeroCO2.wke!H693</f>
        <v>72.900000000000006</v>
      </c>
      <c r="J693" s="14">
        <f>zeroCO2.wke!I693</f>
        <v>44.706000000000003</v>
      </c>
      <c r="K693" s="14">
        <f>VALUE(zeroCO2.wke!J693)</f>
        <v>1.6</v>
      </c>
      <c r="L693" s="14">
        <f>VALUE(zeroCO2.wke!K693)</f>
        <v>1.9</v>
      </c>
      <c r="M693" s="14">
        <f>VALUE(zeroCO2.wke!L693)</f>
        <v>2.6</v>
      </c>
      <c r="N693" s="14">
        <f>zeroCO2.wke!M693</f>
        <v>2456</v>
      </c>
      <c r="O693" s="14">
        <f>zeroCO2.wke!N693</f>
        <v>2875</v>
      </c>
      <c r="P693" s="14">
        <f>zeroCO2.wke!O693</f>
        <v>3383</v>
      </c>
      <c r="Q693" s="14">
        <f>zeroCO2.wke!P693</f>
        <v>-27.35</v>
      </c>
      <c r="R693" s="14">
        <f>zeroCO2.wke!Q693</f>
        <v>-33.619999999999997</v>
      </c>
    </row>
    <row r="694" spans="1:18" x14ac:dyDescent="0.25">
      <c r="A694" s="13" t="b">
        <f t="shared" si="10"/>
        <v>0</v>
      </c>
      <c r="B694" s="14">
        <f>zeroCO2.wke!A694</f>
        <v>70</v>
      </c>
      <c r="C694" s="14" t="str">
        <f>zeroCO2.wke!B694</f>
        <v>SG-126-52</v>
      </c>
      <c r="D694" s="14">
        <f>VALUE(zeroCO2.wke!C694)</f>
        <v>59</v>
      </c>
      <c r="E694" s="14" t="str">
        <f>zeroCO2.wke!D694</f>
        <v>85950</v>
      </c>
      <c r="F694" s="14" t="str">
        <f>zeroCO2.wke!E694</f>
        <v>05/29/21</v>
      </c>
      <c r="G694" s="14" t="str">
        <f>zeroCO2.wke!F694</f>
        <v>08:31:17</v>
      </c>
      <c r="H694" s="14">
        <f>zeroCO2.wke!G694</f>
        <v>3</v>
      </c>
      <c r="I694" s="14">
        <f>zeroCO2.wke!H694</f>
        <v>118.7</v>
      </c>
      <c r="J694" s="14">
        <f>zeroCO2.wke!I694</f>
        <v>44.747</v>
      </c>
      <c r="K694" s="14">
        <f>VALUE(zeroCO2.wke!J694)</f>
        <v>1.6</v>
      </c>
      <c r="L694" s="14">
        <f>VALUE(zeroCO2.wke!K694)</f>
        <v>2</v>
      </c>
      <c r="M694" s="14">
        <f>VALUE(zeroCO2.wke!L694)</f>
        <v>2.7</v>
      </c>
      <c r="N694" s="14">
        <f>zeroCO2.wke!M694</f>
        <v>2459</v>
      </c>
      <c r="O694" s="14">
        <f>zeroCO2.wke!N694</f>
        <v>2880</v>
      </c>
      <c r="P694" s="14">
        <f>zeroCO2.wke!O694</f>
        <v>3387</v>
      </c>
      <c r="Q694" s="14">
        <f>zeroCO2.wke!P694</f>
        <v>-27.35</v>
      </c>
      <c r="R694" s="14">
        <f>zeroCO2.wke!Q694</f>
        <v>-33.6</v>
      </c>
    </row>
    <row r="695" spans="1:18" x14ac:dyDescent="0.25">
      <c r="A695" s="13" t="b">
        <f t="shared" si="10"/>
        <v>0</v>
      </c>
      <c r="B695" s="14">
        <f>zeroCO2.wke!A695</f>
        <v>70</v>
      </c>
      <c r="C695" s="14" t="str">
        <f>zeroCO2.wke!B695</f>
        <v>SG-126-52</v>
      </c>
      <c r="D695" s="14">
        <f>VALUE(zeroCO2.wke!C695)</f>
        <v>59</v>
      </c>
      <c r="E695" s="14" t="str">
        <f>zeroCO2.wke!D695</f>
        <v>85950</v>
      </c>
      <c r="F695" s="14" t="str">
        <f>zeroCO2.wke!E695</f>
        <v>05/29/21</v>
      </c>
      <c r="G695" s="14" t="str">
        <f>zeroCO2.wke!F695</f>
        <v>08:31:17</v>
      </c>
      <c r="H695" s="14">
        <f>zeroCO2.wke!G695</f>
        <v>4</v>
      </c>
      <c r="I695" s="14">
        <f>zeroCO2.wke!H695</f>
        <v>164.5</v>
      </c>
      <c r="J695" s="14">
        <f>zeroCO2.wke!I695</f>
        <v>44.7</v>
      </c>
      <c r="K695" s="14">
        <f>VALUE(zeroCO2.wke!J695)</f>
        <v>1.7</v>
      </c>
      <c r="L695" s="14">
        <f>VALUE(zeroCO2.wke!K695)</f>
        <v>2.1</v>
      </c>
      <c r="M695" s="14">
        <f>VALUE(zeroCO2.wke!L695)</f>
        <v>2.8</v>
      </c>
      <c r="N695" s="14">
        <f>zeroCO2.wke!M695</f>
        <v>2460</v>
      </c>
      <c r="O695" s="14">
        <f>zeroCO2.wke!N695</f>
        <v>2881</v>
      </c>
      <c r="P695" s="14">
        <f>zeroCO2.wke!O695</f>
        <v>3389</v>
      </c>
      <c r="Q695" s="14">
        <f>zeroCO2.wke!P695</f>
        <v>-27.378</v>
      </c>
      <c r="R695" s="14">
        <f>zeroCO2.wke!Q695</f>
        <v>-33.585000000000001</v>
      </c>
    </row>
    <row r="696" spans="1:18" x14ac:dyDescent="0.25">
      <c r="A696" s="13" t="b">
        <f t="shared" si="10"/>
        <v>0</v>
      </c>
      <c r="B696" s="14">
        <f>zeroCO2.wke!A696</f>
        <v>70</v>
      </c>
      <c r="C696" s="14" t="str">
        <f>zeroCO2.wke!B696</f>
        <v>SG-126-52</v>
      </c>
      <c r="D696" s="14">
        <f>VALUE(zeroCO2.wke!C696)</f>
        <v>59</v>
      </c>
      <c r="E696" s="14" t="str">
        <f>zeroCO2.wke!D696</f>
        <v>85950</v>
      </c>
      <c r="F696" s="14" t="str">
        <f>zeroCO2.wke!E696</f>
        <v>05/29/21</v>
      </c>
      <c r="G696" s="14" t="str">
        <f>zeroCO2.wke!F696</f>
        <v>08:31:17</v>
      </c>
      <c r="H696" s="14">
        <f>zeroCO2.wke!G696</f>
        <v>5</v>
      </c>
      <c r="I696" s="14">
        <f>zeroCO2.wke!H696</f>
        <v>210</v>
      </c>
      <c r="J696" s="14">
        <f>zeroCO2.wke!I696</f>
        <v>8.2609999999999992</v>
      </c>
      <c r="K696" s="14">
        <f>VALUE(zeroCO2.wke!J696)</f>
        <v>1.6</v>
      </c>
      <c r="L696" s="14">
        <f>VALUE(zeroCO2.wke!K696)</f>
        <v>1.9</v>
      </c>
      <c r="M696" s="14">
        <f>VALUE(zeroCO2.wke!L696)</f>
        <v>2.6</v>
      </c>
      <c r="N696" s="14">
        <f>zeroCO2.wke!M696</f>
        <v>1940</v>
      </c>
      <c r="O696" s="14">
        <f>zeroCO2.wke!N696</f>
        <v>2334</v>
      </c>
      <c r="P696" s="14">
        <f>zeroCO2.wke!O696</f>
        <v>2762</v>
      </c>
      <c r="Q696" s="14">
        <f>zeroCO2.wke!P696</f>
        <v>0.29099999999999998</v>
      </c>
      <c r="R696" s="14">
        <f>zeroCO2.wke!Q696</f>
        <v>0.50900000000000001</v>
      </c>
    </row>
    <row r="697" spans="1:18" x14ac:dyDescent="0.25">
      <c r="A697" s="13" t="str">
        <f t="shared" si="10"/>
        <v>SG-126-52</v>
      </c>
      <c r="B697" s="14">
        <f>zeroCO2.wke!A697</f>
        <v>70</v>
      </c>
      <c r="C697" s="14" t="str">
        <f>zeroCO2.wke!B697</f>
        <v>SG-126-52</v>
      </c>
      <c r="D697" s="14">
        <f>VALUE(zeroCO2.wke!C697)</f>
        <v>59</v>
      </c>
      <c r="E697" s="14" t="str">
        <f>zeroCO2.wke!D697</f>
        <v>85950</v>
      </c>
      <c r="F697" s="14" t="str">
        <f>zeroCO2.wke!E697</f>
        <v>05/29/21</v>
      </c>
      <c r="G697" s="14" t="str">
        <f>zeroCO2.wke!F697</f>
        <v>08:31:17</v>
      </c>
      <c r="H697" s="14">
        <f>zeroCO2.wke!G697</f>
        <v>6</v>
      </c>
      <c r="I697" s="14">
        <f>zeroCO2.wke!H697</f>
        <v>269.60000000000002</v>
      </c>
      <c r="J697" s="14">
        <f>zeroCO2.wke!I697</f>
        <v>8.2420000000000009</v>
      </c>
      <c r="K697" s="14">
        <f>VALUE(zeroCO2.wke!J697)</f>
        <v>1.8</v>
      </c>
      <c r="L697" s="14">
        <f>VALUE(zeroCO2.wke!K697)</f>
        <v>2.2000000000000002</v>
      </c>
      <c r="M697" s="14">
        <f>VALUE(zeroCO2.wke!L697)</f>
        <v>3</v>
      </c>
      <c r="N697" s="14">
        <f>zeroCO2.wke!M697</f>
        <v>1939</v>
      </c>
      <c r="O697" s="14">
        <f>zeroCO2.wke!N697</f>
        <v>2334</v>
      </c>
      <c r="P697" s="14">
        <f>zeroCO2.wke!O697</f>
        <v>2764</v>
      </c>
      <c r="Q697" s="14">
        <f>zeroCO2.wke!P697</f>
        <v>0.42699999999999999</v>
      </c>
      <c r="R697" s="14">
        <f>zeroCO2.wke!Q697</f>
        <v>0.755</v>
      </c>
    </row>
    <row r="698" spans="1:18" x14ac:dyDescent="0.25">
      <c r="A698" s="13" t="str">
        <f t="shared" si="10"/>
        <v>SG-126-52</v>
      </c>
      <c r="B698" s="14">
        <f>zeroCO2.wke!A698</f>
        <v>70</v>
      </c>
      <c r="C698" s="14" t="str">
        <f>zeroCO2.wke!B698</f>
        <v>SG-126-52</v>
      </c>
      <c r="D698" s="14">
        <f>VALUE(zeroCO2.wke!C698)</f>
        <v>59</v>
      </c>
      <c r="E698" s="14" t="str">
        <f>zeroCO2.wke!D698</f>
        <v>85950</v>
      </c>
      <c r="F698" s="14" t="str">
        <f>zeroCO2.wke!E698</f>
        <v>05/29/21</v>
      </c>
      <c r="G698" s="14" t="str">
        <f>zeroCO2.wke!F698</f>
        <v>08:31:17</v>
      </c>
      <c r="H698" s="14">
        <f>zeroCO2.wke!G698</f>
        <v>7</v>
      </c>
      <c r="I698" s="14">
        <f>zeroCO2.wke!H698</f>
        <v>329.4</v>
      </c>
      <c r="J698" s="14">
        <f>zeroCO2.wke!I698</f>
        <v>7.9</v>
      </c>
      <c r="K698" s="14">
        <f>VALUE(zeroCO2.wke!J698)</f>
        <v>1.8</v>
      </c>
      <c r="L698" s="14">
        <f>VALUE(zeroCO2.wke!K698)</f>
        <v>2.2000000000000002</v>
      </c>
      <c r="M698" s="14">
        <f>VALUE(zeroCO2.wke!L698)</f>
        <v>3</v>
      </c>
      <c r="N698" s="14">
        <f>zeroCO2.wke!M698</f>
        <v>1864</v>
      </c>
      <c r="O698" s="14">
        <f>zeroCO2.wke!N698</f>
        <v>2243</v>
      </c>
      <c r="P698" s="14">
        <f>zeroCO2.wke!O698</f>
        <v>2652</v>
      </c>
      <c r="Q698" s="14">
        <f>zeroCO2.wke!P698</f>
        <v>0.48599999999999999</v>
      </c>
      <c r="R698" s="14">
        <f>zeroCO2.wke!Q698</f>
        <v>0.90400000000000003</v>
      </c>
    </row>
    <row r="699" spans="1:18" x14ac:dyDescent="0.25">
      <c r="A699" s="13" t="str">
        <f t="shared" si="10"/>
        <v>SG-126-52</v>
      </c>
      <c r="B699" s="14">
        <f>zeroCO2.wke!A699</f>
        <v>70</v>
      </c>
      <c r="C699" s="14" t="str">
        <f>zeroCO2.wke!B699</f>
        <v>SG-126-52</v>
      </c>
      <c r="D699" s="14">
        <f>VALUE(zeroCO2.wke!C699)</f>
        <v>59</v>
      </c>
      <c r="E699" s="14" t="str">
        <f>zeroCO2.wke!D699</f>
        <v>85950</v>
      </c>
      <c r="F699" s="14" t="str">
        <f>zeroCO2.wke!E699</f>
        <v>05/29/21</v>
      </c>
      <c r="G699" s="14" t="str">
        <f>zeroCO2.wke!F699</f>
        <v>08:31:17</v>
      </c>
      <c r="H699" s="14">
        <f>zeroCO2.wke!G699</f>
        <v>8</v>
      </c>
      <c r="I699" s="14">
        <f>zeroCO2.wke!H699</f>
        <v>389.2</v>
      </c>
      <c r="J699" s="14">
        <f>zeroCO2.wke!I699</f>
        <v>7.5709999999999997</v>
      </c>
      <c r="K699" s="14">
        <f>VALUE(zeroCO2.wke!J699)</f>
        <v>1.8</v>
      </c>
      <c r="L699" s="14">
        <f>VALUE(zeroCO2.wke!K699)</f>
        <v>2.2000000000000002</v>
      </c>
      <c r="M699" s="14">
        <f>VALUE(zeroCO2.wke!L699)</f>
        <v>3</v>
      </c>
      <c r="N699" s="14">
        <f>zeroCO2.wke!M699</f>
        <v>1790</v>
      </c>
      <c r="O699" s="14">
        <f>zeroCO2.wke!N699</f>
        <v>2154</v>
      </c>
      <c r="P699" s="14">
        <f>zeroCO2.wke!O699</f>
        <v>2549</v>
      </c>
      <c r="Q699" s="14">
        <f>zeroCO2.wke!P699</f>
        <v>0.53</v>
      </c>
      <c r="R699" s="14">
        <f>zeroCO2.wke!Q699</f>
        <v>0.91300000000000003</v>
      </c>
    </row>
    <row r="700" spans="1:18" x14ac:dyDescent="0.25">
      <c r="A700" s="13" t="str">
        <f t="shared" si="10"/>
        <v>SG-126-52</v>
      </c>
      <c r="B700" s="14">
        <f>zeroCO2.wke!A700</f>
        <v>70</v>
      </c>
      <c r="C700" s="14" t="str">
        <f>zeroCO2.wke!B700</f>
        <v>SG-126-52</v>
      </c>
      <c r="D700" s="14">
        <f>VALUE(zeroCO2.wke!C700)</f>
        <v>59</v>
      </c>
      <c r="E700" s="14" t="str">
        <f>zeroCO2.wke!D700</f>
        <v>85950</v>
      </c>
      <c r="F700" s="14" t="str">
        <f>zeroCO2.wke!E700</f>
        <v>05/29/21</v>
      </c>
      <c r="G700" s="14" t="str">
        <f>zeroCO2.wke!F700</f>
        <v>08:31:17</v>
      </c>
      <c r="H700" s="14">
        <f>zeroCO2.wke!G700</f>
        <v>9</v>
      </c>
      <c r="I700" s="14">
        <f>zeroCO2.wke!H700</f>
        <v>448.7</v>
      </c>
      <c r="J700" s="14">
        <f>zeroCO2.wke!I700</f>
        <v>7.2759999999999998</v>
      </c>
      <c r="K700" s="14">
        <f>VALUE(zeroCO2.wke!J700)</f>
        <v>1.8</v>
      </c>
      <c r="L700" s="14">
        <f>VALUE(zeroCO2.wke!K700)</f>
        <v>2.2000000000000002</v>
      </c>
      <c r="M700" s="14">
        <f>VALUE(zeroCO2.wke!L700)</f>
        <v>3</v>
      </c>
      <c r="N700" s="14">
        <f>zeroCO2.wke!M700</f>
        <v>1716</v>
      </c>
      <c r="O700" s="14">
        <f>zeroCO2.wke!N700</f>
        <v>2065</v>
      </c>
      <c r="P700" s="14">
        <f>zeroCO2.wke!O700</f>
        <v>2448</v>
      </c>
      <c r="Q700" s="14">
        <f>zeroCO2.wke!P700</f>
        <v>0.45400000000000001</v>
      </c>
      <c r="R700" s="14">
        <f>zeroCO2.wke!Q700</f>
        <v>1.02</v>
      </c>
    </row>
    <row r="701" spans="1:18" x14ac:dyDescent="0.25">
      <c r="A701" s="13" t="str">
        <f t="shared" si="10"/>
        <v>SG-126-52</v>
      </c>
      <c r="B701" s="14">
        <f>zeroCO2.wke!A701</f>
        <v>70</v>
      </c>
      <c r="C701" s="14" t="str">
        <f>zeroCO2.wke!B701</f>
        <v>SG-126-52</v>
      </c>
      <c r="D701" s="14">
        <f>VALUE(zeroCO2.wke!C701)</f>
        <v>59</v>
      </c>
      <c r="E701" s="14" t="str">
        <f>zeroCO2.wke!D701</f>
        <v>85950</v>
      </c>
      <c r="F701" s="14" t="str">
        <f>zeroCO2.wke!E701</f>
        <v>05/29/21</v>
      </c>
      <c r="G701" s="14" t="str">
        <f>zeroCO2.wke!F701</f>
        <v>08:31:17</v>
      </c>
      <c r="H701" s="14">
        <f>zeroCO2.wke!G701</f>
        <v>10</v>
      </c>
      <c r="I701" s="14">
        <f>zeroCO2.wke!H701</f>
        <v>508.5</v>
      </c>
      <c r="J701" s="14">
        <f>zeroCO2.wke!I701</f>
        <v>7.0060000000000002</v>
      </c>
      <c r="K701" s="14">
        <f>VALUE(zeroCO2.wke!J701)</f>
        <v>1.8</v>
      </c>
      <c r="L701" s="14">
        <f>VALUE(zeroCO2.wke!K701)</f>
        <v>2.2000000000000002</v>
      </c>
      <c r="M701" s="14">
        <f>VALUE(zeroCO2.wke!L701)</f>
        <v>3</v>
      </c>
      <c r="N701" s="14">
        <f>zeroCO2.wke!M701</f>
        <v>1653</v>
      </c>
      <c r="O701" s="14">
        <f>zeroCO2.wke!N701</f>
        <v>1990</v>
      </c>
      <c r="P701" s="14">
        <f>zeroCO2.wke!O701</f>
        <v>2353</v>
      </c>
      <c r="Q701" s="14">
        <f>zeroCO2.wke!P701</f>
        <v>0.51900000000000002</v>
      </c>
      <c r="R701" s="14">
        <f>zeroCO2.wke!Q701</f>
        <v>0.98799999999999999</v>
      </c>
    </row>
    <row r="702" spans="1:18" x14ac:dyDescent="0.25">
      <c r="A702" s="13" t="b">
        <f t="shared" si="10"/>
        <v>0</v>
      </c>
      <c r="B702" s="14">
        <f>zeroCO2.wke!A702</f>
        <v>71</v>
      </c>
      <c r="C702" s="14" t="str">
        <f>zeroCO2.wke!B702</f>
        <v>SG-126-53</v>
      </c>
      <c r="D702" s="14">
        <f>VALUE(zeroCO2.wke!C702)</f>
        <v>87</v>
      </c>
      <c r="E702" s="14" t="str">
        <f>zeroCO2.wke!D702</f>
        <v>85951</v>
      </c>
      <c r="F702" s="14" t="str">
        <f>zeroCO2.wke!E702</f>
        <v>05/29/21</v>
      </c>
      <c r="G702" s="14" t="str">
        <f>zeroCO2.wke!F702</f>
        <v>08:43:59</v>
      </c>
      <c r="H702" s="14">
        <f>zeroCO2.wke!G702</f>
        <v>1</v>
      </c>
      <c r="I702" s="14">
        <f>zeroCO2.wke!H702</f>
        <v>27.2</v>
      </c>
      <c r="J702" s="14">
        <f>zeroCO2.wke!I702</f>
        <v>44.427999999999997</v>
      </c>
      <c r="K702" s="14">
        <f>VALUE(zeroCO2.wke!J702)</f>
        <v>1.3</v>
      </c>
      <c r="L702" s="14">
        <f>VALUE(zeroCO2.wke!K702)</f>
        <v>1.6</v>
      </c>
      <c r="M702" s="14">
        <f>VALUE(zeroCO2.wke!L702)</f>
        <v>2.2000000000000002</v>
      </c>
      <c r="N702" s="14">
        <f>zeroCO2.wke!M702</f>
        <v>2456</v>
      </c>
      <c r="O702" s="14">
        <f>zeroCO2.wke!N702</f>
        <v>2877</v>
      </c>
      <c r="P702" s="14">
        <f>zeroCO2.wke!O702</f>
        <v>3384</v>
      </c>
      <c r="Q702" s="14">
        <f>zeroCO2.wke!P702</f>
        <v>-27.298999999999999</v>
      </c>
      <c r="R702" s="14">
        <f>zeroCO2.wke!Q702</f>
        <v>-33.576999999999998</v>
      </c>
    </row>
    <row r="703" spans="1:18" x14ac:dyDescent="0.25">
      <c r="A703" s="13" t="b">
        <f t="shared" si="10"/>
        <v>0</v>
      </c>
      <c r="B703" s="14">
        <f>zeroCO2.wke!A703</f>
        <v>71</v>
      </c>
      <c r="C703" s="14" t="str">
        <f>zeroCO2.wke!B703</f>
        <v>SG-126-53</v>
      </c>
      <c r="D703" s="14">
        <f>VALUE(zeroCO2.wke!C703)</f>
        <v>87</v>
      </c>
      <c r="E703" s="14" t="str">
        <f>zeroCO2.wke!D703</f>
        <v>85951</v>
      </c>
      <c r="F703" s="14" t="str">
        <f>zeroCO2.wke!E703</f>
        <v>05/29/21</v>
      </c>
      <c r="G703" s="14" t="str">
        <f>zeroCO2.wke!F703</f>
        <v>08:43:59</v>
      </c>
      <c r="H703" s="14">
        <f>zeroCO2.wke!G703</f>
        <v>2</v>
      </c>
      <c r="I703" s="14">
        <f>zeroCO2.wke!H703</f>
        <v>72.900000000000006</v>
      </c>
      <c r="J703" s="14">
        <f>zeroCO2.wke!I703</f>
        <v>44.686</v>
      </c>
      <c r="K703" s="14">
        <f>VALUE(zeroCO2.wke!J703)</f>
        <v>1.6</v>
      </c>
      <c r="L703" s="14">
        <f>VALUE(zeroCO2.wke!K703)</f>
        <v>1.9</v>
      </c>
      <c r="M703" s="14">
        <f>VALUE(zeroCO2.wke!L703)</f>
        <v>2.7</v>
      </c>
      <c r="N703" s="14">
        <f>zeroCO2.wke!M703</f>
        <v>2458</v>
      </c>
      <c r="O703" s="14">
        <f>zeroCO2.wke!N703</f>
        <v>2878</v>
      </c>
      <c r="P703" s="14">
        <f>zeroCO2.wke!O703</f>
        <v>3385</v>
      </c>
      <c r="Q703" s="14">
        <f>zeroCO2.wke!P703</f>
        <v>-27.335999999999999</v>
      </c>
      <c r="R703" s="14">
        <f>zeroCO2.wke!Q703</f>
        <v>-33.625</v>
      </c>
    </row>
    <row r="704" spans="1:18" x14ac:dyDescent="0.25">
      <c r="A704" s="13" t="b">
        <f t="shared" si="10"/>
        <v>0</v>
      </c>
      <c r="B704" s="14">
        <f>zeroCO2.wke!A704</f>
        <v>71</v>
      </c>
      <c r="C704" s="14" t="str">
        <f>zeroCO2.wke!B704</f>
        <v>SG-126-53</v>
      </c>
      <c r="D704" s="14">
        <f>VALUE(zeroCO2.wke!C704)</f>
        <v>87</v>
      </c>
      <c r="E704" s="14" t="str">
        <f>zeroCO2.wke!D704</f>
        <v>85951</v>
      </c>
      <c r="F704" s="14" t="str">
        <f>zeroCO2.wke!E704</f>
        <v>05/29/21</v>
      </c>
      <c r="G704" s="14" t="str">
        <f>zeroCO2.wke!F704</f>
        <v>08:43:59</v>
      </c>
      <c r="H704" s="14">
        <f>zeroCO2.wke!G704</f>
        <v>3</v>
      </c>
      <c r="I704" s="14">
        <f>zeroCO2.wke!H704</f>
        <v>118.7</v>
      </c>
      <c r="J704" s="14">
        <f>zeroCO2.wke!I704</f>
        <v>44.694000000000003</v>
      </c>
      <c r="K704" s="14">
        <f>VALUE(zeroCO2.wke!J704)</f>
        <v>1.6</v>
      </c>
      <c r="L704" s="14">
        <f>VALUE(zeroCO2.wke!K704)</f>
        <v>2</v>
      </c>
      <c r="M704" s="14">
        <f>VALUE(zeroCO2.wke!L704)</f>
        <v>2.7</v>
      </c>
      <c r="N704" s="14">
        <f>zeroCO2.wke!M704</f>
        <v>2455</v>
      </c>
      <c r="O704" s="14">
        <f>zeroCO2.wke!N704</f>
        <v>2876</v>
      </c>
      <c r="P704" s="14">
        <f>zeroCO2.wke!O704</f>
        <v>3383</v>
      </c>
      <c r="Q704" s="14">
        <f>zeroCO2.wke!P704</f>
        <v>-27.35</v>
      </c>
      <c r="R704" s="14">
        <f>zeroCO2.wke!Q704</f>
        <v>-33.6</v>
      </c>
    </row>
    <row r="705" spans="1:18" x14ac:dyDescent="0.25">
      <c r="A705" s="13" t="b">
        <f t="shared" si="10"/>
        <v>0</v>
      </c>
      <c r="B705" s="14">
        <f>zeroCO2.wke!A705</f>
        <v>71</v>
      </c>
      <c r="C705" s="14" t="str">
        <f>zeroCO2.wke!B705</f>
        <v>SG-126-53</v>
      </c>
      <c r="D705" s="14">
        <f>VALUE(zeroCO2.wke!C705)</f>
        <v>87</v>
      </c>
      <c r="E705" s="14" t="str">
        <f>zeroCO2.wke!D705</f>
        <v>85951</v>
      </c>
      <c r="F705" s="14" t="str">
        <f>zeroCO2.wke!E705</f>
        <v>05/29/21</v>
      </c>
      <c r="G705" s="14" t="str">
        <f>zeroCO2.wke!F705</f>
        <v>08:43:59</v>
      </c>
      <c r="H705" s="14">
        <f>zeroCO2.wke!G705</f>
        <v>4</v>
      </c>
      <c r="I705" s="14">
        <f>zeroCO2.wke!H705</f>
        <v>164.5</v>
      </c>
      <c r="J705" s="14">
        <f>zeroCO2.wke!I705</f>
        <v>44.728000000000002</v>
      </c>
      <c r="K705" s="14">
        <f>VALUE(zeroCO2.wke!J705)</f>
        <v>1.7</v>
      </c>
      <c r="L705" s="14">
        <f>VALUE(zeroCO2.wke!K705)</f>
        <v>2.1</v>
      </c>
      <c r="M705" s="14">
        <f>VALUE(zeroCO2.wke!L705)</f>
        <v>2.8</v>
      </c>
      <c r="N705" s="14">
        <f>zeroCO2.wke!M705</f>
        <v>2458</v>
      </c>
      <c r="O705" s="14">
        <f>zeroCO2.wke!N705</f>
        <v>2878</v>
      </c>
      <c r="P705" s="14">
        <f>zeroCO2.wke!O705</f>
        <v>3386</v>
      </c>
      <c r="Q705" s="14">
        <f>zeroCO2.wke!P705</f>
        <v>-27.404</v>
      </c>
      <c r="R705" s="14">
        <f>zeroCO2.wke!Q705</f>
        <v>-33.603999999999999</v>
      </c>
    </row>
    <row r="706" spans="1:18" x14ac:dyDescent="0.25">
      <c r="A706" s="13" t="b">
        <f t="shared" si="10"/>
        <v>0</v>
      </c>
      <c r="B706" s="14">
        <f>zeroCO2.wke!A706</f>
        <v>71</v>
      </c>
      <c r="C706" s="14" t="str">
        <f>zeroCO2.wke!B706</f>
        <v>SG-126-53</v>
      </c>
      <c r="D706" s="14">
        <f>VALUE(zeroCO2.wke!C706)</f>
        <v>87</v>
      </c>
      <c r="E706" s="14" t="str">
        <f>zeroCO2.wke!D706</f>
        <v>85951</v>
      </c>
      <c r="F706" s="14" t="str">
        <f>zeroCO2.wke!E706</f>
        <v>05/29/21</v>
      </c>
      <c r="G706" s="14" t="str">
        <f>zeroCO2.wke!F706</f>
        <v>08:43:59</v>
      </c>
      <c r="H706" s="14">
        <f>zeroCO2.wke!G706</f>
        <v>5</v>
      </c>
      <c r="I706" s="14">
        <f>zeroCO2.wke!H706</f>
        <v>210</v>
      </c>
      <c r="J706" s="14">
        <f>zeroCO2.wke!I706</f>
        <v>9.6120000000000001</v>
      </c>
      <c r="K706" s="14">
        <f>VALUE(zeroCO2.wke!J706)</f>
        <v>1.6</v>
      </c>
      <c r="L706" s="14">
        <f>VALUE(zeroCO2.wke!K706)</f>
        <v>1.9</v>
      </c>
      <c r="M706" s="14">
        <f>VALUE(zeroCO2.wke!L706)</f>
        <v>2.7</v>
      </c>
      <c r="N706" s="14">
        <f>zeroCO2.wke!M706</f>
        <v>2249</v>
      </c>
      <c r="O706" s="14">
        <f>zeroCO2.wke!N706</f>
        <v>2702</v>
      </c>
      <c r="P706" s="14">
        <f>zeroCO2.wke!O706</f>
        <v>3200</v>
      </c>
      <c r="Q706" s="14">
        <f>zeroCO2.wke!P706</f>
        <v>-1.24</v>
      </c>
      <c r="R706" s="14">
        <f>zeroCO2.wke!Q706</f>
        <v>-7.0000000000000007E-2</v>
      </c>
    </row>
    <row r="707" spans="1:18" x14ac:dyDescent="0.25">
      <c r="A707" s="13" t="str">
        <f t="shared" ref="A707:A770" si="11">IF(H707&gt;5,C707)</f>
        <v>SG-126-53</v>
      </c>
      <c r="B707" s="14">
        <f>zeroCO2.wke!A707</f>
        <v>71</v>
      </c>
      <c r="C707" s="14" t="str">
        <f>zeroCO2.wke!B707</f>
        <v>SG-126-53</v>
      </c>
      <c r="D707" s="14">
        <f>VALUE(zeroCO2.wke!C707)</f>
        <v>87</v>
      </c>
      <c r="E707" s="14" t="str">
        <f>zeroCO2.wke!D707</f>
        <v>85951</v>
      </c>
      <c r="F707" s="14" t="str">
        <f>zeroCO2.wke!E707</f>
        <v>05/29/21</v>
      </c>
      <c r="G707" s="14" t="str">
        <f>zeroCO2.wke!F707</f>
        <v>08:43:59</v>
      </c>
      <c r="H707" s="14">
        <f>zeroCO2.wke!G707</f>
        <v>6</v>
      </c>
      <c r="I707" s="14">
        <f>zeroCO2.wke!H707</f>
        <v>269.8</v>
      </c>
      <c r="J707" s="14">
        <f>zeroCO2.wke!I707</f>
        <v>9.6080000000000005</v>
      </c>
      <c r="K707" s="14">
        <f>VALUE(zeroCO2.wke!J707)</f>
        <v>1.8</v>
      </c>
      <c r="L707" s="14">
        <f>VALUE(zeroCO2.wke!K707)</f>
        <v>2.2000000000000002</v>
      </c>
      <c r="M707" s="14">
        <f>VALUE(zeroCO2.wke!L707)</f>
        <v>3</v>
      </c>
      <c r="N707" s="14">
        <f>zeroCO2.wke!M707</f>
        <v>2253</v>
      </c>
      <c r="O707" s="14">
        <f>zeroCO2.wke!N707</f>
        <v>2707</v>
      </c>
      <c r="P707" s="14">
        <f>zeroCO2.wke!O707</f>
        <v>3212</v>
      </c>
      <c r="Q707" s="14">
        <f>zeroCO2.wke!P707</f>
        <v>-1.097</v>
      </c>
      <c r="R707" s="14">
        <f>zeroCO2.wke!Q707</f>
        <v>0.47399999999999998</v>
      </c>
    </row>
    <row r="708" spans="1:18" x14ac:dyDescent="0.25">
      <c r="A708" s="13" t="str">
        <f t="shared" si="11"/>
        <v>SG-126-53</v>
      </c>
      <c r="B708" s="14">
        <f>zeroCO2.wke!A708</f>
        <v>71</v>
      </c>
      <c r="C708" s="14" t="str">
        <f>zeroCO2.wke!B708</f>
        <v>SG-126-53</v>
      </c>
      <c r="D708" s="14">
        <f>VALUE(zeroCO2.wke!C708)</f>
        <v>87</v>
      </c>
      <c r="E708" s="14" t="str">
        <f>zeroCO2.wke!D708</f>
        <v>85951</v>
      </c>
      <c r="F708" s="14" t="str">
        <f>zeroCO2.wke!E708</f>
        <v>05/29/21</v>
      </c>
      <c r="G708" s="14" t="str">
        <f>zeroCO2.wke!F708</f>
        <v>08:43:59</v>
      </c>
      <c r="H708" s="14">
        <f>zeroCO2.wke!G708</f>
        <v>7</v>
      </c>
      <c r="I708" s="14">
        <f>zeroCO2.wke!H708</f>
        <v>329.4</v>
      </c>
      <c r="J708" s="14">
        <f>zeroCO2.wke!I708</f>
        <v>9.1920000000000002</v>
      </c>
      <c r="K708" s="14">
        <f>VALUE(zeroCO2.wke!J708)</f>
        <v>1.9</v>
      </c>
      <c r="L708" s="14">
        <f>VALUE(zeroCO2.wke!K708)</f>
        <v>2.2999999999999998</v>
      </c>
      <c r="M708" s="14">
        <f>VALUE(zeroCO2.wke!L708)</f>
        <v>3.2</v>
      </c>
      <c r="N708" s="14">
        <f>zeroCO2.wke!M708</f>
        <v>2161</v>
      </c>
      <c r="O708" s="14">
        <f>zeroCO2.wke!N708</f>
        <v>2597</v>
      </c>
      <c r="P708" s="14">
        <f>zeroCO2.wke!O708</f>
        <v>3075</v>
      </c>
      <c r="Q708" s="14">
        <f>zeroCO2.wke!P708</f>
        <v>-1.1419999999999999</v>
      </c>
      <c r="R708" s="14">
        <f>zeroCO2.wke!Q708</f>
        <v>0.40200000000000002</v>
      </c>
    </row>
    <row r="709" spans="1:18" x14ac:dyDescent="0.25">
      <c r="A709" s="13" t="str">
        <f t="shared" si="11"/>
        <v>SG-126-53</v>
      </c>
      <c r="B709" s="14">
        <f>zeroCO2.wke!A709</f>
        <v>71</v>
      </c>
      <c r="C709" s="14" t="str">
        <f>zeroCO2.wke!B709</f>
        <v>SG-126-53</v>
      </c>
      <c r="D709" s="14">
        <f>VALUE(zeroCO2.wke!C709)</f>
        <v>87</v>
      </c>
      <c r="E709" s="14" t="str">
        <f>zeroCO2.wke!D709</f>
        <v>85951</v>
      </c>
      <c r="F709" s="14" t="str">
        <f>zeroCO2.wke!E709</f>
        <v>05/29/21</v>
      </c>
      <c r="G709" s="14" t="str">
        <f>zeroCO2.wke!F709</f>
        <v>08:43:59</v>
      </c>
      <c r="H709" s="14">
        <f>zeroCO2.wke!G709</f>
        <v>8</v>
      </c>
      <c r="I709" s="14">
        <f>zeroCO2.wke!H709</f>
        <v>389.2</v>
      </c>
      <c r="J709" s="14">
        <f>zeroCO2.wke!I709</f>
        <v>8.8149999999999995</v>
      </c>
      <c r="K709" s="14">
        <f>VALUE(zeroCO2.wke!J709)</f>
        <v>1.9</v>
      </c>
      <c r="L709" s="14">
        <f>VALUE(zeroCO2.wke!K709)</f>
        <v>2.2999999999999998</v>
      </c>
      <c r="M709" s="14">
        <f>VALUE(zeroCO2.wke!L709)</f>
        <v>3.2</v>
      </c>
      <c r="N709" s="14">
        <f>zeroCO2.wke!M709</f>
        <v>2078</v>
      </c>
      <c r="O709" s="14">
        <f>zeroCO2.wke!N709</f>
        <v>2498</v>
      </c>
      <c r="P709" s="14">
        <f>zeroCO2.wke!O709</f>
        <v>2957</v>
      </c>
      <c r="Q709" s="14">
        <f>zeroCO2.wke!P709</f>
        <v>-1.1419999999999999</v>
      </c>
      <c r="R709" s="14">
        <f>zeroCO2.wke!Q709</f>
        <v>0.26600000000000001</v>
      </c>
    </row>
    <row r="710" spans="1:18" x14ac:dyDescent="0.25">
      <c r="A710" s="13" t="str">
        <f t="shared" si="11"/>
        <v>SG-126-53</v>
      </c>
      <c r="B710" s="14">
        <f>zeroCO2.wke!A710</f>
        <v>71</v>
      </c>
      <c r="C710" s="14" t="str">
        <f>zeroCO2.wke!B710</f>
        <v>SG-126-53</v>
      </c>
      <c r="D710" s="14">
        <f>VALUE(zeroCO2.wke!C710)</f>
        <v>87</v>
      </c>
      <c r="E710" s="14" t="str">
        <f>zeroCO2.wke!D710</f>
        <v>85951</v>
      </c>
      <c r="F710" s="14" t="str">
        <f>zeroCO2.wke!E710</f>
        <v>05/29/21</v>
      </c>
      <c r="G710" s="14" t="str">
        <f>zeroCO2.wke!F710</f>
        <v>08:43:59</v>
      </c>
      <c r="H710" s="14">
        <f>zeroCO2.wke!G710</f>
        <v>9</v>
      </c>
      <c r="I710" s="14">
        <f>zeroCO2.wke!H710</f>
        <v>448.9</v>
      </c>
      <c r="J710" s="14">
        <f>zeroCO2.wke!I710</f>
        <v>8.4659999999999993</v>
      </c>
      <c r="K710" s="14">
        <f>VALUE(zeroCO2.wke!J710)</f>
        <v>1.9</v>
      </c>
      <c r="L710" s="14">
        <f>VALUE(zeroCO2.wke!K710)</f>
        <v>2.2999999999999998</v>
      </c>
      <c r="M710" s="14">
        <f>VALUE(zeroCO2.wke!L710)</f>
        <v>3.2</v>
      </c>
      <c r="N710" s="14">
        <f>zeroCO2.wke!M710</f>
        <v>1993</v>
      </c>
      <c r="O710" s="14">
        <f>zeroCO2.wke!N710</f>
        <v>2394</v>
      </c>
      <c r="P710" s="14">
        <f>zeroCO2.wke!O710</f>
        <v>2841</v>
      </c>
      <c r="Q710" s="14">
        <f>zeroCO2.wke!P710</f>
        <v>-1.17</v>
      </c>
      <c r="R710" s="14">
        <f>zeroCO2.wke!Q710</f>
        <v>0.33200000000000002</v>
      </c>
    </row>
    <row r="711" spans="1:18" x14ac:dyDescent="0.25">
      <c r="A711" s="13" t="str">
        <f t="shared" si="11"/>
        <v>SG-126-53</v>
      </c>
      <c r="B711" s="14">
        <f>zeroCO2.wke!A711</f>
        <v>71</v>
      </c>
      <c r="C711" s="14" t="str">
        <f>zeroCO2.wke!B711</f>
        <v>SG-126-53</v>
      </c>
      <c r="D711" s="14">
        <f>VALUE(zeroCO2.wke!C711)</f>
        <v>87</v>
      </c>
      <c r="E711" s="14" t="str">
        <f>zeroCO2.wke!D711</f>
        <v>85951</v>
      </c>
      <c r="F711" s="14" t="str">
        <f>zeroCO2.wke!E711</f>
        <v>05/29/21</v>
      </c>
      <c r="G711" s="14" t="str">
        <f>zeroCO2.wke!F711</f>
        <v>08:43:59</v>
      </c>
      <c r="H711" s="14">
        <f>zeroCO2.wke!G711</f>
        <v>10</v>
      </c>
      <c r="I711" s="14">
        <f>zeroCO2.wke!H711</f>
        <v>508.5</v>
      </c>
      <c r="J711" s="14">
        <f>zeroCO2.wke!I711</f>
        <v>8.1340000000000003</v>
      </c>
      <c r="K711" s="14">
        <f>VALUE(zeroCO2.wke!J711)</f>
        <v>1.9</v>
      </c>
      <c r="L711" s="14">
        <f>VALUE(zeroCO2.wke!K711)</f>
        <v>2.2999999999999998</v>
      </c>
      <c r="M711" s="14">
        <f>VALUE(zeroCO2.wke!L711)</f>
        <v>3.1</v>
      </c>
      <c r="N711" s="14">
        <f>zeroCO2.wke!M711</f>
        <v>1918</v>
      </c>
      <c r="O711" s="14">
        <f>zeroCO2.wke!N711</f>
        <v>2304</v>
      </c>
      <c r="P711" s="14">
        <f>zeroCO2.wke!O711</f>
        <v>2728</v>
      </c>
      <c r="Q711" s="14">
        <f>zeroCO2.wke!P711</f>
        <v>-1.1020000000000001</v>
      </c>
      <c r="R711" s="14">
        <f>zeroCO2.wke!Q711</f>
        <v>0.45300000000000001</v>
      </c>
    </row>
    <row r="712" spans="1:18" x14ac:dyDescent="0.25">
      <c r="A712" s="13" t="b">
        <f t="shared" si="11"/>
        <v>0</v>
      </c>
      <c r="B712" s="14">
        <f>zeroCO2.wke!A712</f>
        <v>72</v>
      </c>
      <c r="C712" s="14" t="str">
        <f>zeroCO2.wke!B712</f>
        <v>SG-126-54</v>
      </c>
      <c r="D712" s="14">
        <f>VALUE(zeroCO2.wke!C712)</f>
        <v>81</v>
      </c>
      <c r="E712" s="14" t="str">
        <f>zeroCO2.wke!D712</f>
        <v>85952</v>
      </c>
      <c r="F712" s="14" t="str">
        <f>zeroCO2.wke!E712</f>
        <v>05/29/21</v>
      </c>
      <c r="G712" s="14" t="str">
        <f>zeroCO2.wke!F712</f>
        <v>08:56:36</v>
      </c>
      <c r="H712" s="14">
        <f>zeroCO2.wke!G712</f>
        <v>1</v>
      </c>
      <c r="I712" s="14">
        <f>zeroCO2.wke!H712</f>
        <v>27.2</v>
      </c>
      <c r="J712" s="14">
        <f>zeroCO2.wke!I712</f>
        <v>44.411999999999999</v>
      </c>
      <c r="K712" s="14">
        <f>VALUE(zeroCO2.wke!J712)</f>
        <v>1.3</v>
      </c>
      <c r="L712" s="14">
        <f>VALUE(zeroCO2.wke!K712)</f>
        <v>1.6</v>
      </c>
      <c r="M712" s="14">
        <f>VALUE(zeroCO2.wke!L712)</f>
        <v>2.2000000000000002</v>
      </c>
      <c r="N712" s="14">
        <f>zeroCO2.wke!M712</f>
        <v>2454</v>
      </c>
      <c r="O712" s="14">
        <f>zeroCO2.wke!N712</f>
        <v>2874</v>
      </c>
      <c r="P712" s="14">
        <f>zeroCO2.wke!O712</f>
        <v>3380</v>
      </c>
      <c r="Q712" s="14">
        <f>zeroCO2.wke!P712</f>
        <v>-27.300999999999998</v>
      </c>
      <c r="R712" s="14">
        <f>zeroCO2.wke!Q712</f>
        <v>-33.555999999999997</v>
      </c>
    </row>
    <row r="713" spans="1:18" x14ac:dyDescent="0.25">
      <c r="A713" s="13" t="b">
        <f t="shared" si="11"/>
        <v>0</v>
      </c>
      <c r="B713" s="14">
        <f>zeroCO2.wke!A713</f>
        <v>72</v>
      </c>
      <c r="C713" s="14" t="str">
        <f>zeroCO2.wke!B713</f>
        <v>SG-126-54</v>
      </c>
      <c r="D713" s="14">
        <f>VALUE(zeroCO2.wke!C713)</f>
        <v>81</v>
      </c>
      <c r="E713" s="14" t="str">
        <f>zeroCO2.wke!D713</f>
        <v>85952</v>
      </c>
      <c r="F713" s="14" t="str">
        <f>zeroCO2.wke!E713</f>
        <v>05/29/21</v>
      </c>
      <c r="G713" s="14" t="str">
        <f>zeroCO2.wke!F713</f>
        <v>08:56:36</v>
      </c>
      <c r="H713" s="14">
        <f>zeroCO2.wke!G713</f>
        <v>2</v>
      </c>
      <c r="I713" s="14">
        <f>zeroCO2.wke!H713</f>
        <v>72.900000000000006</v>
      </c>
      <c r="J713" s="14">
        <f>zeroCO2.wke!I713</f>
        <v>44.640999999999998</v>
      </c>
      <c r="K713" s="14">
        <f>VALUE(zeroCO2.wke!J713)</f>
        <v>1.6</v>
      </c>
      <c r="L713" s="14">
        <f>VALUE(zeroCO2.wke!K713)</f>
        <v>1.9</v>
      </c>
      <c r="M713" s="14">
        <f>VALUE(zeroCO2.wke!L713)</f>
        <v>2.7</v>
      </c>
      <c r="N713" s="14">
        <f>zeroCO2.wke!M713</f>
        <v>2449</v>
      </c>
      <c r="O713" s="14">
        <f>zeroCO2.wke!N713</f>
        <v>2868</v>
      </c>
      <c r="P713" s="14">
        <f>zeroCO2.wke!O713</f>
        <v>3374</v>
      </c>
      <c r="Q713" s="14">
        <f>zeroCO2.wke!P713</f>
        <v>-27.355</v>
      </c>
      <c r="R713" s="14">
        <f>zeroCO2.wke!Q713</f>
        <v>-33.628</v>
      </c>
    </row>
    <row r="714" spans="1:18" x14ac:dyDescent="0.25">
      <c r="A714" s="13" t="b">
        <f t="shared" si="11"/>
        <v>0</v>
      </c>
      <c r="B714" s="14">
        <f>zeroCO2.wke!A714</f>
        <v>72</v>
      </c>
      <c r="C714" s="14" t="str">
        <f>zeroCO2.wke!B714</f>
        <v>SG-126-54</v>
      </c>
      <c r="D714" s="14">
        <f>VALUE(zeroCO2.wke!C714)</f>
        <v>81</v>
      </c>
      <c r="E714" s="14" t="str">
        <f>zeroCO2.wke!D714</f>
        <v>85952</v>
      </c>
      <c r="F714" s="14" t="str">
        <f>zeroCO2.wke!E714</f>
        <v>05/29/21</v>
      </c>
      <c r="G714" s="14" t="str">
        <f>zeroCO2.wke!F714</f>
        <v>08:56:36</v>
      </c>
      <c r="H714" s="14">
        <f>zeroCO2.wke!G714</f>
        <v>3</v>
      </c>
      <c r="I714" s="14">
        <f>zeroCO2.wke!H714</f>
        <v>118.7</v>
      </c>
      <c r="J714" s="14">
        <f>zeroCO2.wke!I714</f>
        <v>44.692</v>
      </c>
      <c r="K714" s="14">
        <f>VALUE(zeroCO2.wke!J714)</f>
        <v>1.7</v>
      </c>
      <c r="L714" s="14">
        <f>VALUE(zeroCO2.wke!K714)</f>
        <v>2</v>
      </c>
      <c r="M714" s="14">
        <f>VALUE(zeroCO2.wke!L714)</f>
        <v>2.7</v>
      </c>
      <c r="N714" s="14">
        <f>zeroCO2.wke!M714</f>
        <v>2458</v>
      </c>
      <c r="O714" s="14">
        <f>zeroCO2.wke!N714</f>
        <v>2878</v>
      </c>
      <c r="P714" s="14">
        <f>zeroCO2.wke!O714</f>
        <v>3385</v>
      </c>
      <c r="Q714" s="14">
        <f>zeroCO2.wke!P714</f>
        <v>-27.35</v>
      </c>
      <c r="R714" s="14">
        <f>zeroCO2.wke!Q714</f>
        <v>-33.6</v>
      </c>
    </row>
    <row r="715" spans="1:18" x14ac:dyDescent="0.25">
      <c r="A715" s="13" t="b">
        <f t="shared" si="11"/>
        <v>0</v>
      </c>
      <c r="B715" s="14">
        <f>zeroCO2.wke!A715</f>
        <v>72</v>
      </c>
      <c r="C715" s="14" t="str">
        <f>zeroCO2.wke!B715</f>
        <v>SG-126-54</v>
      </c>
      <c r="D715" s="14">
        <f>VALUE(zeroCO2.wke!C715)</f>
        <v>81</v>
      </c>
      <c r="E715" s="14" t="str">
        <f>zeroCO2.wke!D715</f>
        <v>85952</v>
      </c>
      <c r="F715" s="14" t="str">
        <f>zeroCO2.wke!E715</f>
        <v>05/29/21</v>
      </c>
      <c r="G715" s="14" t="str">
        <f>zeroCO2.wke!F715</f>
        <v>08:56:36</v>
      </c>
      <c r="H715" s="14">
        <f>zeroCO2.wke!G715</f>
        <v>4</v>
      </c>
      <c r="I715" s="14">
        <f>zeroCO2.wke!H715</f>
        <v>164.5</v>
      </c>
      <c r="J715" s="14">
        <f>zeroCO2.wke!I715</f>
        <v>44.682000000000002</v>
      </c>
      <c r="K715" s="14">
        <f>VALUE(zeroCO2.wke!J715)</f>
        <v>1.7</v>
      </c>
      <c r="L715" s="14">
        <f>VALUE(zeroCO2.wke!K715)</f>
        <v>2.1</v>
      </c>
      <c r="M715" s="14">
        <f>VALUE(zeroCO2.wke!L715)</f>
        <v>2.8</v>
      </c>
      <c r="N715" s="14">
        <f>zeroCO2.wke!M715</f>
        <v>2457</v>
      </c>
      <c r="O715" s="14">
        <f>zeroCO2.wke!N715</f>
        <v>2876</v>
      </c>
      <c r="P715" s="14">
        <f>zeroCO2.wke!O715</f>
        <v>3384</v>
      </c>
      <c r="Q715" s="14">
        <f>zeroCO2.wke!P715</f>
        <v>-27.388000000000002</v>
      </c>
      <c r="R715" s="14">
        <f>zeroCO2.wke!Q715</f>
        <v>-33.597999999999999</v>
      </c>
    </row>
    <row r="716" spans="1:18" x14ac:dyDescent="0.25">
      <c r="A716" s="13" t="b">
        <f t="shared" si="11"/>
        <v>0</v>
      </c>
      <c r="B716" s="14">
        <f>zeroCO2.wke!A716</f>
        <v>72</v>
      </c>
      <c r="C716" s="14" t="str">
        <f>zeroCO2.wke!B716</f>
        <v>SG-126-54</v>
      </c>
      <c r="D716" s="14">
        <f>VALUE(zeroCO2.wke!C716)</f>
        <v>81</v>
      </c>
      <c r="E716" s="14" t="str">
        <f>zeroCO2.wke!D716</f>
        <v>85952</v>
      </c>
      <c r="F716" s="14" t="str">
        <f>zeroCO2.wke!E716</f>
        <v>05/29/21</v>
      </c>
      <c r="G716" s="14" t="str">
        <f>zeroCO2.wke!F716</f>
        <v>08:56:36</v>
      </c>
      <c r="H716" s="14">
        <f>zeroCO2.wke!G716</f>
        <v>5</v>
      </c>
      <c r="I716" s="14">
        <f>zeroCO2.wke!H716</f>
        <v>210</v>
      </c>
      <c r="J716" s="14">
        <f>zeroCO2.wke!I716</f>
        <v>11.904999999999999</v>
      </c>
      <c r="K716" s="14">
        <f>VALUE(zeroCO2.wke!J716)</f>
        <v>1.6</v>
      </c>
      <c r="L716" s="14">
        <f>VALUE(zeroCO2.wke!K716)</f>
        <v>1.9</v>
      </c>
      <c r="M716" s="14">
        <f>VALUE(zeroCO2.wke!L716)</f>
        <v>2.7</v>
      </c>
      <c r="N716" s="14">
        <f>zeroCO2.wke!M716</f>
        <v>2775</v>
      </c>
      <c r="O716" s="14">
        <f>zeroCO2.wke!N716</f>
        <v>3336</v>
      </c>
      <c r="P716" s="14">
        <f>zeroCO2.wke!O716</f>
        <v>3948</v>
      </c>
      <c r="Q716" s="14">
        <f>zeroCO2.wke!P716</f>
        <v>-0.20799999999999999</v>
      </c>
      <c r="R716" s="14">
        <f>zeroCO2.wke!Q716</f>
        <v>-8.4000000000000005E-2</v>
      </c>
    </row>
    <row r="717" spans="1:18" x14ac:dyDescent="0.25">
      <c r="A717" s="13" t="str">
        <f t="shared" si="11"/>
        <v>SG-126-54</v>
      </c>
      <c r="B717" s="14">
        <f>zeroCO2.wke!A717</f>
        <v>72</v>
      </c>
      <c r="C717" s="14" t="str">
        <f>zeroCO2.wke!B717</f>
        <v>SG-126-54</v>
      </c>
      <c r="D717" s="14">
        <f>VALUE(zeroCO2.wke!C717)</f>
        <v>81</v>
      </c>
      <c r="E717" s="14" t="str">
        <f>zeroCO2.wke!D717</f>
        <v>85952</v>
      </c>
      <c r="F717" s="14" t="str">
        <f>zeroCO2.wke!E717</f>
        <v>05/29/21</v>
      </c>
      <c r="G717" s="14" t="str">
        <f>zeroCO2.wke!F717</f>
        <v>08:56:36</v>
      </c>
      <c r="H717" s="14">
        <f>zeroCO2.wke!G717</f>
        <v>6</v>
      </c>
      <c r="I717" s="14">
        <f>zeroCO2.wke!H717</f>
        <v>269.8</v>
      </c>
      <c r="J717" s="14">
        <f>zeroCO2.wke!I717</f>
        <v>11.885</v>
      </c>
      <c r="K717" s="14">
        <f>VALUE(zeroCO2.wke!J717)</f>
        <v>2</v>
      </c>
      <c r="L717" s="14">
        <f>VALUE(zeroCO2.wke!K717)</f>
        <v>2.4</v>
      </c>
      <c r="M717" s="14">
        <f>VALUE(zeroCO2.wke!L717)</f>
        <v>3.2</v>
      </c>
      <c r="N717" s="14">
        <f>zeroCO2.wke!M717</f>
        <v>2782</v>
      </c>
      <c r="O717" s="14">
        <f>zeroCO2.wke!N717</f>
        <v>3346</v>
      </c>
      <c r="P717" s="14">
        <f>zeroCO2.wke!O717</f>
        <v>3966</v>
      </c>
      <c r="Q717" s="14">
        <f>zeroCO2.wke!P717</f>
        <v>-0.127</v>
      </c>
      <c r="R717" s="14">
        <f>zeroCO2.wke!Q717</f>
        <v>0.35599999999999998</v>
      </c>
    </row>
    <row r="718" spans="1:18" x14ac:dyDescent="0.25">
      <c r="A718" s="13" t="str">
        <f t="shared" si="11"/>
        <v>SG-126-54</v>
      </c>
      <c r="B718" s="14">
        <f>zeroCO2.wke!A718</f>
        <v>72</v>
      </c>
      <c r="C718" s="14" t="str">
        <f>zeroCO2.wke!B718</f>
        <v>SG-126-54</v>
      </c>
      <c r="D718" s="14">
        <f>VALUE(zeroCO2.wke!C718)</f>
        <v>81</v>
      </c>
      <c r="E718" s="14" t="str">
        <f>zeroCO2.wke!D718</f>
        <v>85952</v>
      </c>
      <c r="F718" s="14" t="str">
        <f>zeroCO2.wke!E718</f>
        <v>05/29/21</v>
      </c>
      <c r="G718" s="14" t="str">
        <f>zeroCO2.wke!F718</f>
        <v>08:56:36</v>
      </c>
      <c r="H718" s="14">
        <f>zeroCO2.wke!G718</f>
        <v>7</v>
      </c>
      <c r="I718" s="14">
        <f>zeroCO2.wke!H718</f>
        <v>329.4</v>
      </c>
      <c r="J718" s="14">
        <f>zeroCO2.wke!I718</f>
        <v>11.377000000000001</v>
      </c>
      <c r="K718" s="14">
        <f>VALUE(zeroCO2.wke!J718)</f>
        <v>2</v>
      </c>
      <c r="L718" s="14">
        <f>VALUE(zeroCO2.wke!K718)</f>
        <v>2.5</v>
      </c>
      <c r="M718" s="14">
        <f>VALUE(zeroCO2.wke!L718)</f>
        <v>3.4</v>
      </c>
      <c r="N718" s="14">
        <f>zeroCO2.wke!M718</f>
        <v>2671</v>
      </c>
      <c r="O718" s="14">
        <f>zeroCO2.wke!N718</f>
        <v>3213</v>
      </c>
      <c r="P718" s="14">
        <f>zeroCO2.wke!O718</f>
        <v>3807</v>
      </c>
      <c r="Q718" s="14">
        <f>zeroCO2.wke!P718</f>
        <v>-0.216</v>
      </c>
      <c r="R718" s="14">
        <f>zeroCO2.wke!Q718</f>
        <v>0.249</v>
      </c>
    </row>
    <row r="719" spans="1:18" x14ac:dyDescent="0.25">
      <c r="A719" s="13" t="str">
        <f t="shared" si="11"/>
        <v>SG-126-54</v>
      </c>
      <c r="B719" s="14">
        <f>zeroCO2.wke!A719</f>
        <v>72</v>
      </c>
      <c r="C719" s="14" t="str">
        <f>zeroCO2.wke!B719</f>
        <v>SG-126-54</v>
      </c>
      <c r="D719" s="14">
        <f>VALUE(zeroCO2.wke!C719)</f>
        <v>81</v>
      </c>
      <c r="E719" s="14" t="str">
        <f>zeroCO2.wke!D719</f>
        <v>85952</v>
      </c>
      <c r="F719" s="14" t="str">
        <f>zeroCO2.wke!E719</f>
        <v>05/29/21</v>
      </c>
      <c r="G719" s="14" t="str">
        <f>zeroCO2.wke!F719</f>
        <v>08:56:36</v>
      </c>
      <c r="H719" s="14">
        <f>zeroCO2.wke!G719</f>
        <v>8</v>
      </c>
      <c r="I719" s="14">
        <f>zeroCO2.wke!H719</f>
        <v>389.2</v>
      </c>
      <c r="J719" s="14">
        <f>zeroCO2.wke!I719</f>
        <v>10.920999999999999</v>
      </c>
      <c r="K719" s="14">
        <f>VALUE(zeroCO2.wke!J719)</f>
        <v>2.1</v>
      </c>
      <c r="L719" s="14">
        <f>VALUE(zeroCO2.wke!K719)</f>
        <v>2.6</v>
      </c>
      <c r="M719" s="14">
        <f>VALUE(zeroCO2.wke!L719)</f>
        <v>3.5</v>
      </c>
      <c r="N719" s="14">
        <f>zeroCO2.wke!M719</f>
        <v>2575</v>
      </c>
      <c r="O719" s="14">
        <f>zeroCO2.wke!N719</f>
        <v>3096</v>
      </c>
      <c r="P719" s="14">
        <f>zeroCO2.wke!O719</f>
        <v>3664</v>
      </c>
      <c r="Q719" s="14">
        <f>zeroCO2.wke!P719</f>
        <v>-0.28499999999999998</v>
      </c>
      <c r="R719" s="14">
        <f>zeroCO2.wke!Q719</f>
        <v>0.17100000000000001</v>
      </c>
    </row>
    <row r="720" spans="1:18" x14ac:dyDescent="0.25">
      <c r="A720" s="13" t="str">
        <f t="shared" si="11"/>
        <v>SG-126-54</v>
      </c>
      <c r="B720" s="14">
        <f>zeroCO2.wke!A720</f>
        <v>72</v>
      </c>
      <c r="C720" s="14" t="str">
        <f>zeroCO2.wke!B720</f>
        <v>SG-126-54</v>
      </c>
      <c r="D720" s="14">
        <f>VALUE(zeroCO2.wke!C720)</f>
        <v>81</v>
      </c>
      <c r="E720" s="14" t="str">
        <f>zeroCO2.wke!D720</f>
        <v>85952</v>
      </c>
      <c r="F720" s="14" t="str">
        <f>zeroCO2.wke!E720</f>
        <v>05/29/21</v>
      </c>
      <c r="G720" s="14" t="str">
        <f>zeroCO2.wke!F720</f>
        <v>08:56:36</v>
      </c>
      <c r="H720" s="14">
        <f>zeroCO2.wke!G720</f>
        <v>9</v>
      </c>
      <c r="I720" s="14">
        <f>zeroCO2.wke!H720</f>
        <v>448.7</v>
      </c>
      <c r="J720" s="14">
        <f>zeroCO2.wke!I720</f>
        <v>10.489000000000001</v>
      </c>
      <c r="K720" s="14">
        <f>VALUE(zeroCO2.wke!J720)</f>
        <v>2.1</v>
      </c>
      <c r="L720" s="14">
        <f>VALUE(zeroCO2.wke!K720)</f>
        <v>2.5</v>
      </c>
      <c r="M720" s="14">
        <f>VALUE(zeroCO2.wke!L720)</f>
        <v>3.5</v>
      </c>
      <c r="N720" s="14">
        <f>zeroCO2.wke!M720</f>
        <v>2472</v>
      </c>
      <c r="O720" s="14">
        <f>zeroCO2.wke!N720</f>
        <v>2973</v>
      </c>
      <c r="P720" s="14">
        <f>zeroCO2.wke!O720</f>
        <v>3520</v>
      </c>
      <c r="Q720" s="14">
        <f>zeroCO2.wke!P720</f>
        <v>-0.187</v>
      </c>
      <c r="R720" s="14">
        <f>zeroCO2.wke!Q720</f>
        <v>0.17599999999999999</v>
      </c>
    </row>
    <row r="721" spans="1:18" x14ac:dyDescent="0.25">
      <c r="A721" s="13" t="str">
        <f t="shared" si="11"/>
        <v>SG-126-54</v>
      </c>
      <c r="B721" s="14">
        <f>zeroCO2.wke!A721</f>
        <v>72</v>
      </c>
      <c r="C721" s="14" t="str">
        <f>zeroCO2.wke!B721</f>
        <v>SG-126-54</v>
      </c>
      <c r="D721" s="14">
        <f>VALUE(zeroCO2.wke!C721)</f>
        <v>81</v>
      </c>
      <c r="E721" s="14" t="str">
        <f>zeroCO2.wke!D721</f>
        <v>85952</v>
      </c>
      <c r="F721" s="14" t="str">
        <f>zeroCO2.wke!E721</f>
        <v>05/29/21</v>
      </c>
      <c r="G721" s="14" t="str">
        <f>zeroCO2.wke!F721</f>
        <v>08:56:36</v>
      </c>
      <c r="H721" s="14">
        <f>zeroCO2.wke!G721</f>
        <v>10</v>
      </c>
      <c r="I721" s="14">
        <f>zeroCO2.wke!H721</f>
        <v>508.5</v>
      </c>
      <c r="J721" s="14">
        <f>zeroCO2.wke!I721</f>
        <v>10.092000000000001</v>
      </c>
      <c r="K721" s="14">
        <f>VALUE(zeroCO2.wke!J721)</f>
        <v>2.1</v>
      </c>
      <c r="L721" s="14">
        <f>VALUE(zeroCO2.wke!K721)</f>
        <v>2.5</v>
      </c>
      <c r="M721" s="14">
        <f>VALUE(zeroCO2.wke!L721)</f>
        <v>3.4</v>
      </c>
      <c r="N721" s="14">
        <f>zeroCO2.wke!M721</f>
        <v>2380</v>
      </c>
      <c r="O721" s="14">
        <f>zeroCO2.wke!N721</f>
        <v>2862</v>
      </c>
      <c r="P721" s="14">
        <f>zeroCO2.wke!O721</f>
        <v>3386</v>
      </c>
      <c r="Q721" s="14">
        <f>zeroCO2.wke!P721</f>
        <v>-0.19400000000000001</v>
      </c>
      <c r="R721" s="14">
        <f>zeroCO2.wke!Q721</f>
        <v>0.26300000000000001</v>
      </c>
    </row>
    <row r="722" spans="1:18" x14ac:dyDescent="0.25">
      <c r="A722" s="13" t="b">
        <f t="shared" si="11"/>
        <v>0</v>
      </c>
      <c r="B722" s="14">
        <f>zeroCO2.wke!A722</f>
        <v>73</v>
      </c>
      <c r="C722" s="14" t="str">
        <f>zeroCO2.wke!B722</f>
        <v>SG-126-55</v>
      </c>
      <c r="D722" s="14">
        <f>VALUE(zeroCO2.wke!C722)</f>
        <v>94</v>
      </c>
      <c r="E722" s="14" t="str">
        <f>zeroCO2.wke!D722</f>
        <v>85953</v>
      </c>
      <c r="F722" s="14" t="str">
        <f>zeroCO2.wke!E722</f>
        <v>05/29/21</v>
      </c>
      <c r="G722" s="14" t="str">
        <f>zeroCO2.wke!F722</f>
        <v>09:09:12</v>
      </c>
      <c r="H722" s="14">
        <f>zeroCO2.wke!G722</f>
        <v>1</v>
      </c>
      <c r="I722" s="14">
        <f>zeroCO2.wke!H722</f>
        <v>27.2</v>
      </c>
      <c r="J722" s="14">
        <f>zeroCO2.wke!I722</f>
        <v>44.493000000000002</v>
      </c>
      <c r="K722" s="14">
        <f>VALUE(zeroCO2.wke!J722)</f>
        <v>1.4</v>
      </c>
      <c r="L722" s="14">
        <f>VALUE(zeroCO2.wke!K722)</f>
        <v>1.7</v>
      </c>
      <c r="M722" s="14">
        <f>VALUE(zeroCO2.wke!L722)</f>
        <v>2.4</v>
      </c>
      <c r="N722" s="14">
        <f>zeroCO2.wke!M722</f>
        <v>2458</v>
      </c>
      <c r="O722" s="14">
        <f>zeroCO2.wke!N722</f>
        <v>2878</v>
      </c>
      <c r="P722" s="14">
        <f>zeroCO2.wke!O722</f>
        <v>3385</v>
      </c>
      <c r="Q722" s="14">
        <f>zeroCO2.wke!P722</f>
        <v>-27.274999999999999</v>
      </c>
      <c r="R722" s="14">
        <f>zeroCO2.wke!Q722</f>
        <v>-33.594000000000001</v>
      </c>
    </row>
    <row r="723" spans="1:18" x14ac:dyDescent="0.25">
      <c r="A723" s="13" t="b">
        <f t="shared" si="11"/>
        <v>0</v>
      </c>
      <c r="B723" s="14">
        <f>zeroCO2.wke!A723</f>
        <v>73</v>
      </c>
      <c r="C723" s="14" t="str">
        <f>zeroCO2.wke!B723</f>
        <v>SG-126-55</v>
      </c>
      <c r="D723" s="14">
        <f>VALUE(zeroCO2.wke!C723)</f>
        <v>94</v>
      </c>
      <c r="E723" s="14" t="str">
        <f>zeroCO2.wke!D723</f>
        <v>85953</v>
      </c>
      <c r="F723" s="14" t="str">
        <f>zeroCO2.wke!E723</f>
        <v>05/29/21</v>
      </c>
      <c r="G723" s="14" t="str">
        <f>zeroCO2.wke!F723</f>
        <v>09:09:12</v>
      </c>
      <c r="H723" s="14">
        <f>zeroCO2.wke!G723</f>
        <v>2</v>
      </c>
      <c r="I723" s="14">
        <f>zeroCO2.wke!H723</f>
        <v>72.900000000000006</v>
      </c>
      <c r="J723" s="14">
        <f>zeroCO2.wke!I723</f>
        <v>44.783999999999999</v>
      </c>
      <c r="K723" s="14">
        <f>VALUE(zeroCO2.wke!J723)</f>
        <v>1.6</v>
      </c>
      <c r="L723" s="14">
        <f>VALUE(zeroCO2.wke!K723)</f>
        <v>2</v>
      </c>
      <c r="M723" s="14">
        <f>VALUE(zeroCO2.wke!L723)</f>
        <v>2.8</v>
      </c>
      <c r="N723" s="14">
        <f>zeroCO2.wke!M723</f>
        <v>2460</v>
      </c>
      <c r="O723" s="14">
        <f>zeroCO2.wke!N723</f>
        <v>2881</v>
      </c>
      <c r="P723" s="14">
        <f>zeroCO2.wke!O723</f>
        <v>3389</v>
      </c>
      <c r="Q723" s="14">
        <f>zeroCO2.wke!P723</f>
        <v>-27.33</v>
      </c>
      <c r="R723" s="14">
        <f>zeroCO2.wke!Q723</f>
        <v>-33.604999999999997</v>
      </c>
    </row>
    <row r="724" spans="1:18" x14ac:dyDescent="0.25">
      <c r="A724" s="13" t="b">
        <f t="shared" si="11"/>
        <v>0</v>
      </c>
      <c r="B724" s="14">
        <f>zeroCO2.wke!A724</f>
        <v>73</v>
      </c>
      <c r="C724" s="14" t="str">
        <f>zeroCO2.wke!B724</f>
        <v>SG-126-55</v>
      </c>
      <c r="D724" s="14">
        <f>VALUE(zeroCO2.wke!C724)</f>
        <v>94</v>
      </c>
      <c r="E724" s="14" t="str">
        <f>zeroCO2.wke!D724</f>
        <v>85953</v>
      </c>
      <c r="F724" s="14" t="str">
        <f>zeroCO2.wke!E724</f>
        <v>05/29/21</v>
      </c>
      <c r="G724" s="14" t="str">
        <f>zeroCO2.wke!F724</f>
        <v>09:09:12</v>
      </c>
      <c r="H724" s="14">
        <f>zeroCO2.wke!G724</f>
        <v>3</v>
      </c>
      <c r="I724" s="14">
        <f>zeroCO2.wke!H724</f>
        <v>118.7</v>
      </c>
      <c r="J724" s="14">
        <f>zeroCO2.wke!I724</f>
        <v>44.843000000000004</v>
      </c>
      <c r="K724" s="14">
        <f>VALUE(zeroCO2.wke!J724)</f>
        <v>1.7</v>
      </c>
      <c r="L724" s="14">
        <f>VALUE(zeroCO2.wke!K724)</f>
        <v>2</v>
      </c>
      <c r="M724" s="14">
        <f>VALUE(zeroCO2.wke!L724)</f>
        <v>2.8</v>
      </c>
      <c r="N724" s="14">
        <f>zeroCO2.wke!M724</f>
        <v>2463</v>
      </c>
      <c r="O724" s="14">
        <f>zeroCO2.wke!N724</f>
        <v>2884</v>
      </c>
      <c r="P724" s="14">
        <f>zeroCO2.wke!O724</f>
        <v>3393</v>
      </c>
      <c r="Q724" s="14">
        <f>zeroCO2.wke!P724</f>
        <v>-27.35</v>
      </c>
      <c r="R724" s="14">
        <f>zeroCO2.wke!Q724</f>
        <v>-33.6</v>
      </c>
    </row>
    <row r="725" spans="1:18" x14ac:dyDescent="0.25">
      <c r="A725" s="13" t="b">
        <f t="shared" si="11"/>
        <v>0</v>
      </c>
      <c r="B725" s="14">
        <f>zeroCO2.wke!A725</f>
        <v>73</v>
      </c>
      <c r="C725" s="14" t="str">
        <f>zeroCO2.wke!B725</f>
        <v>SG-126-55</v>
      </c>
      <c r="D725" s="14">
        <f>VALUE(zeroCO2.wke!C725)</f>
        <v>94</v>
      </c>
      <c r="E725" s="14" t="str">
        <f>zeroCO2.wke!D725</f>
        <v>85953</v>
      </c>
      <c r="F725" s="14" t="str">
        <f>zeroCO2.wke!E725</f>
        <v>05/29/21</v>
      </c>
      <c r="G725" s="14" t="str">
        <f>zeroCO2.wke!F725</f>
        <v>09:09:12</v>
      </c>
      <c r="H725" s="14">
        <f>zeroCO2.wke!G725</f>
        <v>4</v>
      </c>
      <c r="I725" s="14">
        <f>zeroCO2.wke!H725</f>
        <v>164.5</v>
      </c>
      <c r="J725" s="14">
        <f>zeroCO2.wke!I725</f>
        <v>44.811</v>
      </c>
      <c r="K725" s="14">
        <f>VALUE(zeroCO2.wke!J725)</f>
        <v>1.7</v>
      </c>
      <c r="L725" s="14">
        <f>VALUE(zeroCO2.wke!K725)</f>
        <v>2.1</v>
      </c>
      <c r="M725" s="14">
        <f>VALUE(zeroCO2.wke!L725)</f>
        <v>2.9</v>
      </c>
      <c r="N725" s="14">
        <f>zeroCO2.wke!M725</f>
        <v>2461</v>
      </c>
      <c r="O725" s="14">
        <f>zeroCO2.wke!N725</f>
        <v>2882</v>
      </c>
      <c r="P725" s="14">
        <f>zeroCO2.wke!O725</f>
        <v>3391</v>
      </c>
      <c r="Q725" s="14">
        <f>zeroCO2.wke!P725</f>
        <v>-27.359000000000002</v>
      </c>
      <c r="R725" s="14">
        <f>zeroCO2.wke!Q725</f>
        <v>-33.604999999999997</v>
      </c>
    </row>
    <row r="726" spans="1:18" x14ac:dyDescent="0.25">
      <c r="A726" s="13" t="b">
        <f t="shared" si="11"/>
        <v>0</v>
      </c>
      <c r="B726" s="14">
        <f>zeroCO2.wke!A726</f>
        <v>73</v>
      </c>
      <c r="C726" s="14" t="str">
        <f>zeroCO2.wke!B726</f>
        <v>SG-126-55</v>
      </c>
      <c r="D726" s="14">
        <f>VALUE(zeroCO2.wke!C726)</f>
        <v>94</v>
      </c>
      <c r="E726" s="14" t="str">
        <f>zeroCO2.wke!D726</f>
        <v>85953</v>
      </c>
      <c r="F726" s="14" t="str">
        <f>zeroCO2.wke!E726</f>
        <v>05/29/21</v>
      </c>
      <c r="G726" s="14" t="str">
        <f>zeroCO2.wke!F726</f>
        <v>09:09:12</v>
      </c>
      <c r="H726" s="14">
        <f>zeroCO2.wke!G726</f>
        <v>5</v>
      </c>
      <c r="I726" s="14">
        <f>zeroCO2.wke!H726</f>
        <v>210</v>
      </c>
      <c r="J726" s="14">
        <f>zeroCO2.wke!I726</f>
        <v>7.1959999999999997</v>
      </c>
      <c r="K726" s="14">
        <f>VALUE(zeroCO2.wke!J726)</f>
        <v>1.7</v>
      </c>
      <c r="L726" s="14">
        <f>VALUE(zeroCO2.wke!K726)</f>
        <v>2</v>
      </c>
      <c r="M726" s="14">
        <f>VALUE(zeroCO2.wke!L726)</f>
        <v>2.8</v>
      </c>
      <c r="N726" s="14">
        <f>zeroCO2.wke!M726</f>
        <v>1693</v>
      </c>
      <c r="O726" s="14">
        <f>zeroCO2.wke!N726</f>
        <v>2033</v>
      </c>
      <c r="P726" s="14">
        <f>zeroCO2.wke!O726</f>
        <v>2408</v>
      </c>
      <c r="Q726" s="14">
        <f>zeroCO2.wke!P726</f>
        <v>-1.67</v>
      </c>
      <c r="R726" s="14">
        <f>zeroCO2.wke!Q726</f>
        <v>-0.36599999999999999</v>
      </c>
    </row>
    <row r="727" spans="1:18" x14ac:dyDescent="0.25">
      <c r="A727" s="13" t="str">
        <f t="shared" si="11"/>
        <v>SG-126-55</v>
      </c>
      <c r="B727" s="14">
        <f>zeroCO2.wke!A727</f>
        <v>73</v>
      </c>
      <c r="C727" s="14" t="str">
        <f>zeroCO2.wke!B727</f>
        <v>SG-126-55</v>
      </c>
      <c r="D727" s="14">
        <f>VALUE(zeroCO2.wke!C727)</f>
        <v>94</v>
      </c>
      <c r="E727" s="14" t="str">
        <f>zeroCO2.wke!D727</f>
        <v>85953</v>
      </c>
      <c r="F727" s="14" t="str">
        <f>zeroCO2.wke!E727</f>
        <v>05/29/21</v>
      </c>
      <c r="G727" s="14" t="str">
        <f>zeroCO2.wke!F727</f>
        <v>09:09:12</v>
      </c>
      <c r="H727" s="14">
        <f>zeroCO2.wke!G727</f>
        <v>6</v>
      </c>
      <c r="I727" s="14">
        <f>zeroCO2.wke!H727</f>
        <v>269.8</v>
      </c>
      <c r="J727" s="14">
        <f>zeroCO2.wke!I727</f>
        <v>7.1909999999999998</v>
      </c>
      <c r="K727" s="14">
        <f>VALUE(zeroCO2.wke!J727)</f>
        <v>1.8</v>
      </c>
      <c r="L727" s="14">
        <f>VALUE(zeroCO2.wke!K727)</f>
        <v>2.2000000000000002</v>
      </c>
      <c r="M727" s="14">
        <f>VALUE(zeroCO2.wke!L727)</f>
        <v>3.1</v>
      </c>
      <c r="N727" s="14">
        <f>zeroCO2.wke!M727</f>
        <v>1691</v>
      </c>
      <c r="O727" s="14">
        <f>zeroCO2.wke!N727</f>
        <v>2031</v>
      </c>
      <c r="P727" s="14">
        <f>zeroCO2.wke!O727</f>
        <v>2410</v>
      </c>
      <c r="Q727" s="14">
        <f>zeroCO2.wke!P727</f>
        <v>-1.448</v>
      </c>
      <c r="R727" s="14">
        <f>zeroCO2.wke!Q727</f>
        <v>-7.0999999999999994E-2</v>
      </c>
    </row>
    <row r="728" spans="1:18" x14ac:dyDescent="0.25">
      <c r="A728" s="13" t="str">
        <f t="shared" si="11"/>
        <v>SG-126-55</v>
      </c>
      <c r="B728" s="14">
        <f>zeroCO2.wke!A728</f>
        <v>73</v>
      </c>
      <c r="C728" s="14" t="str">
        <f>zeroCO2.wke!B728</f>
        <v>SG-126-55</v>
      </c>
      <c r="D728" s="14">
        <f>VALUE(zeroCO2.wke!C728)</f>
        <v>94</v>
      </c>
      <c r="E728" s="14" t="str">
        <f>zeroCO2.wke!D728</f>
        <v>85953</v>
      </c>
      <c r="F728" s="14" t="str">
        <f>zeroCO2.wke!E728</f>
        <v>05/29/21</v>
      </c>
      <c r="G728" s="14" t="str">
        <f>zeroCO2.wke!F728</f>
        <v>09:09:12</v>
      </c>
      <c r="H728" s="14">
        <f>zeroCO2.wke!G728</f>
        <v>7</v>
      </c>
      <c r="I728" s="14">
        <f>zeroCO2.wke!H728</f>
        <v>329.4</v>
      </c>
      <c r="J728" s="14">
        <f>zeroCO2.wke!I728</f>
        <v>6.891</v>
      </c>
      <c r="K728" s="14">
        <f>VALUE(zeroCO2.wke!J728)</f>
        <v>1.8</v>
      </c>
      <c r="L728" s="14">
        <f>VALUE(zeroCO2.wke!K728)</f>
        <v>2.2000000000000002</v>
      </c>
      <c r="M728" s="14">
        <f>VALUE(zeroCO2.wke!L728)</f>
        <v>3.1</v>
      </c>
      <c r="N728" s="14">
        <f>zeroCO2.wke!M728</f>
        <v>1626</v>
      </c>
      <c r="O728" s="14">
        <f>zeroCO2.wke!N728</f>
        <v>1952</v>
      </c>
      <c r="P728" s="14">
        <f>zeroCO2.wke!O728</f>
        <v>2310</v>
      </c>
      <c r="Q728" s="14">
        <f>zeroCO2.wke!P728</f>
        <v>-1.4810000000000001</v>
      </c>
      <c r="R728" s="14">
        <f>zeroCO2.wke!Q728</f>
        <v>-7.4999999999999997E-2</v>
      </c>
    </row>
    <row r="729" spans="1:18" x14ac:dyDescent="0.25">
      <c r="A729" s="13" t="str">
        <f t="shared" si="11"/>
        <v>SG-126-55</v>
      </c>
      <c r="B729" s="14">
        <f>zeroCO2.wke!A729</f>
        <v>73</v>
      </c>
      <c r="C729" s="14" t="str">
        <f>zeroCO2.wke!B729</f>
        <v>SG-126-55</v>
      </c>
      <c r="D729" s="14">
        <f>VALUE(zeroCO2.wke!C729)</f>
        <v>94</v>
      </c>
      <c r="E729" s="14" t="str">
        <f>zeroCO2.wke!D729</f>
        <v>85953</v>
      </c>
      <c r="F729" s="14" t="str">
        <f>zeroCO2.wke!E729</f>
        <v>05/29/21</v>
      </c>
      <c r="G729" s="14" t="str">
        <f>zeroCO2.wke!F729</f>
        <v>09:09:12</v>
      </c>
      <c r="H729" s="14">
        <f>zeroCO2.wke!G729</f>
        <v>8</v>
      </c>
      <c r="I729" s="14">
        <f>zeroCO2.wke!H729</f>
        <v>389.2</v>
      </c>
      <c r="J729" s="14">
        <f>zeroCO2.wke!I729</f>
        <v>6.6310000000000002</v>
      </c>
      <c r="K729" s="14">
        <f>VALUE(zeroCO2.wke!J729)</f>
        <v>1.8</v>
      </c>
      <c r="L729" s="14">
        <f>VALUE(zeroCO2.wke!K729)</f>
        <v>2.2000000000000002</v>
      </c>
      <c r="M729" s="14">
        <f>VALUE(zeroCO2.wke!L729)</f>
        <v>3.1</v>
      </c>
      <c r="N729" s="14">
        <f>zeroCO2.wke!M729</f>
        <v>1567</v>
      </c>
      <c r="O729" s="14">
        <f>zeroCO2.wke!N729</f>
        <v>1882</v>
      </c>
      <c r="P729" s="14">
        <f>zeroCO2.wke!O729</f>
        <v>2230</v>
      </c>
      <c r="Q729" s="14">
        <f>zeroCO2.wke!P729</f>
        <v>-1.603</v>
      </c>
      <c r="R729" s="14">
        <f>zeroCO2.wke!Q729</f>
        <v>8.6999999999999994E-2</v>
      </c>
    </row>
    <row r="730" spans="1:18" x14ac:dyDescent="0.25">
      <c r="A730" s="13" t="str">
        <f t="shared" si="11"/>
        <v>SG-126-55</v>
      </c>
      <c r="B730" s="14">
        <f>zeroCO2.wke!A730</f>
        <v>73</v>
      </c>
      <c r="C730" s="14" t="str">
        <f>zeroCO2.wke!B730</f>
        <v>SG-126-55</v>
      </c>
      <c r="D730" s="14">
        <f>VALUE(zeroCO2.wke!C730)</f>
        <v>94</v>
      </c>
      <c r="E730" s="14" t="str">
        <f>zeroCO2.wke!D730</f>
        <v>85953</v>
      </c>
      <c r="F730" s="14" t="str">
        <f>zeroCO2.wke!E730</f>
        <v>05/29/21</v>
      </c>
      <c r="G730" s="14" t="str">
        <f>zeroCO2.wke!F730</f>
        <v>09:09:12</v>
      </c>
      <c r="H730" s="14">
        <f>zeroCO2.wke!G730</f>
        <v>9</v>
      </c>
      <c r="I730" s="14">
        <f>zeroCO2.wke!H730</f>
        <v>448.7</v>
      </c>
      <c r="J730" s="14">
        <f>zeroCO2.wke!I730</f>
        <v>6.3769999999999998</v>
      </c>
      <c r="K730" s="14">
        <f>VALUE(zeroCO2.wke!J730)</f>
        <v>1.8</v>
      </c>
      <c r="L730" s="14">
        <f>VALUE(zeroCO2.wke!K730)</f>
        <v>2.2000000000000002</v>
      </c>
      <c r="M730" s="14">
        <f>VALUE(zeroCO2.wke!L730)</f>
        <v>3.1</v>
      </c>
      <c r="N730" s="14">
        <f>zeroCO2.wke!M730</f>
        <v>1506</v>
      </c>
      <c r="O730" s="14">
        <f>zeroCO2.wke!N730</f>
        <v>1809</v>
      </c>
      <c r="P730" s="14">
        <f>zeroCO2.wke!O730</f>
        <v>2145</v>
      </c>
      <c r="Q730" s="14">
        <f>zeroCO2.wke!P730</f>
        <v>-1.508</v>
      </c>
      <c r="R730" s="14">
        <f>zeroCO2.wke!Q730</f>
        <v>-2.3E-2</v>
      </c>
    </row>
    <row r="731" spans="1:18" x14ac:dyDescent="0.25">
      <c r="A731" s="13" t="str">
        <f t="shared" si="11"/>
        <v>SG-126-55</v>
      </c>
      <c r="B731" s="14">
        <f>zeroCO2.wke!A731</f>
        <v>73</v>
      </c>
      <c r="C731" s="14" t="str">
        <f>zeroCO2.wke!B731</f>
        <v>SG-126-55</v>
      </c>
      <c r="D731" s="14">
        <f>VALUE(zeroCO2.wke!C731)</f>
        <v>94</v>
      </c>
      <c r="E731" s="14" t="str">
        <f>zeroCO2.wke!D731</f>
        <v>85953</v>
      </c>
      <c r="F731" s="14" t="str">
        <f>zeroCO2.wke!E731</f>
        <v>05/29/21</v>
      </c>
      <c r="G731" s="14" t="str">
        <f>zeroCO2.wke!F731</f>
        <v>09:09:12</v>
      </c>
      <c r="H731" s="14">
        <f>zeroCO2.wke!G731</f>
        <v>10</v>
      </c>
      <c r="I731" s="14">
        <f>zeroCO2.wke!H731</f>
        <v>508.5</v>
      </c>
      <c r="J731" s="14">
        <f>zeroCO2.wke!I731</f>
        <v>6.15</v>
      </c>
      <c r="K731" s="14">
        <f>VALUE(zeroCO2.wke!J731)</f>
        <v>1.8</v>
      </c>
      <c r="L731" s="14">
        <f>VALUE(zeroCO2.wke!K731)</f>
        <v>2.2000000000000002</v>
      </c>
      <c r="M731" s="14">
        <f>VALUE(zeroCO2.wke!L731)</f>
        <v>3.1</v>
      </c>
      <c r="N731" s="14">
        <f>zeroCO2.wke!M731</f>
        <v>1453</v>
      </c>
      <c r="O731" s="14">
        <f>zeroCO2.wke!N731</f>
        <v>1745</v>
      </c>
      <c r="P731" s="14">
        <f>zeroCO2.wke!O731</f>
        <v>2067</v>
      </c>
      <c r="Q731" s="14">
        <f>zeroCO2.wke!P731</f>
        <v>-1.494</v>
      </c>
      <c r="R731" s="14">
        <f>zeroCO2.wke!Q731</f>
        <v>-1.4E-2</v>
      </c>
    </row>
    <row r="732" spans="1:18" x14ac:dyDescent="0.25">
      <c r="A732" s="13" t="b">
        <f t="shared" si="11"/>
        <v>0</v>
      </c>
      <c r="B732" s="14">
        <f>zeroCO2.wke!A732</f>
        <v>74</v>
      </c>
      <c r="C732" s="14" t="str">
        <f>zeroCO2.wke!B732</f>
        <v>SG-126-9-2</v>
      </c>
      <c r="D732" s="14">
        <f>VALUE(zeroCO2.wke!C732)</f>
        <v>94</v>
      </c>
      <c r="E732" s="14" t="str">
        <f>zeroCO2.wke!D732</f>
        <v>85954</v>
      </c>
      <c r="F732" s="14" t="str">
        <f>zeroCO2.wke!E732</f>
        <v>05/29/21</v>
      </c>
      <c r="G732" s="14" t="str">
        <f>zeroCO2.wke!F732</f>
        <v>09:21:50</v>
      </c>
      <c r="H732" s="14">
        <f>zeroCO2.wke!G732</f>
        <v>1</v>
      </c>
      <c r="I732" s="14">
        <f>zeroCO2.wke!H732</f>
        <v>27.2</v>
      </c>
      <c r="J732" s="14">
        <f>zeroCO2.wke!I732</f>
        <v>44.603999999999999</v>
      </c>
      <c r="K732" s="14">
        <f>VALUE(zeroCO2.wke!J732)</f>
        <v>1.3</v>
      </c>
      <c r="L732" s="14">
        <f>VALUE(zeroCO2.wke!K732)</f>
        <v>1.6</v>
      </c>
      <c r="M732" s="14">
        <f>VALUE(zeroCO2.wke!L732)</f>
        <v>2.2999999999999998</v>
      </c>
      <c r="N732" s="14">
        <f>zeroCO2.wke!M732</f>
        <v>2464</v>
      </c>
      <c r="O732" s="14">
        <f>zeroCO2.wke!N732</f>
        <v>2885</v>
      </c>
      <c r="P732" s="14">
        <f>zeroCO2.wke!O732</f>
        <v>3393</v>
      </c>
      <c r="Q732" s="14">
        <f>zeroCO2.wke!P732</f>
        <v>-27.29</v>
      </c>
      <c r="R732" s="14">
        <f>zeroCO2.wke!Q732</f>
        <v>-33.606999999999999</v>
      </c>
    </row>
    <row r="733" spans="1:18" x14ac:dyDescent="0.25">
      <c r="A733" s="13" t="b">
        <f t="shared" si="11"/>
        <v>0</v>
      </c>
      <c r="B733" s="14">
        <f>zeroCO2.wke!A733</f>
        <v>74</v>
      </c>
      <c r="C733" s="14" t="str">
        <f>zeroCO2.wke!B733</f>
        <v>SG-126-9-2</v>
      </c>
      <c r="D733" s="14">
        <f>VALUE(zeroCO2.wke!C733)</f>
        <v>94</v>
      </c>
      <c r="E733" s="14" t="str">
        <f>zeroCO2.wke!D733</f>
        <v>85954</v>
      </c>
      <c r="F733" s="14" t="str">
        <f>zeroCO2.wke!E733</f>
        <v>05/29/21</v>
      </c>
      <c r="G733" s="14" t="str">
        <f>zeroCO2.wke!F733</f>
        <v>09:21:50</v>
      </c>
      <c r="H733" s="14">
        <f>zeroCO2.wke!G733</f>
        <v>2</v>
      </c>
      <c r="I733" s="14">
        <f>zeroCO2.wke!H733</f>
        <v>72.900000000000006</v>
      </c>
      <c r="J733" s="14">
        <f>zeroCO2.wke!I733</f>
        <v>44.804000000000002</v>
      </c>
      <c r="K733" s="14">
        <f>VALUE(zeroCO2.wke!J733)</f>
        <v>1.6</v>
      </c>
      <c r="L733" s="14">
        <f>VALUE(zeroCO2.wke!K733)</f>
        <v>2</v>
      </c>
      <c r="M733" s="14">
        <f>VALUE(zeroCO2.wke!L733)</f>
        <v>2.7</v>
      </c>
      <c r="N733" s="14">
        <f>zeroCO2.wke!M733</f>
        <v>2462</v>
      </c>
      <c r="O733" s="14">
        <f>zeroCO2.wke!N733</f>
        <v>2883</v>
      </c>
      <c r="P733" s="14">
        <f>zeroCO2.wke!O733</f>
        <v>3391</v>
      </c>
      <c r="Q733" s="14">
        <f>zeroCO2.wke!P733</f>
        <v>-27.341999999999999</v>
      </c>
      <c r="R733" s="14">
        <f>zeroCO2.wke!Q733</f>
        <v>-33.616999999999997</v>
      </c>
    </row>
    <row r="734" spans="1:18" x14ac:dyDescent="0.25">
      <c r="A734" s="13" t="b">
        <f t="shared" si="11"/>
        <v>0</v>
      </c>
      <c r="B734" s="14">
        <f>zeroCO2.wke!A734</f>
        <v>74</v>
      </c>
      <c r="C734" s="14" t="str">
        <f>zeroCO2.wke!B734</f>
        <v>SG-126-9-2</v>
      </c>
      <c r="D734" s="14">
        <f>VALUE(zeroCO2.wke!C734)</f>
        <v>94</v>
      </c>
      <c r="E734" s="14" t="str">
        <f>zeroCO2.wke!D734</f>
        <v>85954</v>
      </c>
      <c r="F734" s="14" t="str">
        <f>zeroCO2.wke!E734</f>
        <v>05/29/21</v>
      </c>
      <c r="G734" s="14" t="str">
        <f>zeroCO2.wke!F734</f>
        <v>09:21:50</v>
      </c>
      <c r="H734" s="14">
        <f>zeroCO2.wke!G734</f>
        <v>3</v>
      </c>
      <c r="I734" s="14">
        <f>zeroCO2.wke!H734</f>
        <v>118.7</v>
      </c>
      <c r="J734" s="14">
        <f>zeroCO2.wke!I734</f>
        <v>44.808999999999997</v>
      </c>
      <c r="K734" s="14">
        <f>VALUE(zeroCO2.wke!J734)</f>
        <v>1.7</v>
      </c>
      <c r="L734" s="14">
        <f>VALUE(zeroCO2.wke!K734)</f>
        <v>2</v>
      </c>
      <c r="M734" s="14">
        <f>VALUE(zeroCO2.wke!L734)</f>
        <v>2.8</v>
      </c>
      <c r="N734" s="14">
        <f>zeroCO2.wke!M734</f>
        <v>2465</v>
      </c>
      <c r="O734" s="14">
        <f>zeroCO2.wke!N734</f>
        <v>2885</v>
      </c>
      <c r="P734" s="14">
        <f>zeroCO2.wke!O734</f>
        <v>3395</v>
      </c>
      <c r="Q734" s="14">
        <f>zeroCO2.wke!P734</f>
        <v>-27.35</v>
      </c>
      <c r="R734" s="14">
        <f>zeroCO2.wke!Q734</f>
        <v>-33.6</v>
      </c>
    </row>
    <row r="735" spans="1:18" x14ac:dyDescent="0.25">
      <c r="A735" s="13" t="b">
        <f t="shared" si="11"/>
        <v>0</v>
      </c>
      <c r="B735" s="14">
        <f>zeroCO2.wke!A735</f>
        <v>74</v>
      </c>
      <c r="C735" s="14" t="str">
        <f>zeroCO2.wke!B735</f>
        <v>SG-126-9-2</v>
      </c>
      <c r="D735" s="14">
        <f>VALUE(zeroCO2.wke!C735)</f>
        <v>94</v>
      </c>
      <c r="E735" s="14" t="str">
        <f>zeroCO2.wke!D735</f>
        <v>85954</v>
      </c>
      <c r="F735" s="14" t="str">
        <f>zeroCO2.wke!E735</f>
        <v>05/29/21</v>
      </c>
      <c r="G735" s="14" t="str">
        <f>zeroCO2.wke!F735</f>
        <v>09:21:50</v>
      </c>
      <c r="H735" s="14">
        <f>zeroCO2.wke!G735</f>
        <v>4</v>
      </c>
      <c r="I735" s="14">
        <f>zeroCO2.wke!H735</f>
        <v>164.5</v>
      </c>
      <c r="J735" s="14">
        <f>zeroCO2.wke!I735</f>
        <v>44.771999999999998</v>
      </c>
      <c r="K735" s="14">
        <f>VALUE(zeroCO2.wke!J735)</f>
        <v>1.7</v>
      </c>
      <c r="L735" s="14">
        <f>VALUE(zeroCO2.wke!K735)</f>
        <v>2.1</v>
      </c>
      <c r="M735" s="14">
        <f>VALUE(zeroCO2.wke!L735)</f>
        <v>2.8</v>
      </c>
      <c r="N735" s="14">
        <f>zeroCO2.wke!M735</f>
        <v>2461</v>
      </c>
      <c r="O735" s="14">
        <f>zeroCO2.wke!N735</f>
        <v>2882</v>
      </c>
      <c r="P735" s="14">
        <f>zeroCO2.wke!O735</f>
        <v>3391</v>
      </c>
      <c r="Q735" s="14">
        <f>zeroCO2.wke!P735</f>
        <v>-27.356000000000002</v>
      </c>
      <c r="R735" s="14">
        <f>zeroCO2.wke!Q735</f>
        <v>-33.567999999999998</v>
      </c>
    </row>
    <row r="736" spans="1:18" x14ac:dyDescent="0.25">
      <c r="A736" s="13" t="b">
        <f t="shared" si="11"/>
        <v>0</v>
      </c>
      <c r="B736" s="14">
        <f>zeroCO2.wke!A736</f>
        <v>74</v>
      </c>
      <c r="C736" s="14" t="str">
        <f>zeroCO2.wke!B736</f>
        <v>SG-126-9-2</v>
      </c>
      <c r="D736" s="14">
        <f>VALUE(zeroCO2.wke!C736)</f>
        <v>94</v>
      </c>
      <c r="E736" s="14" t="str">
        <f>zeroCO2.wke!D736</f>
        <v>85954</v>
      </c>
      <c r="F736" s="14" t="str">
        <f>zeroCO2.wke!E736</f>
        <v>05/29/21</v>
      </c>
      <c r="G736" s="14" t="str">
        <f>zeroCO2.wke!F736</f>
        <v>09:21:50</v>
      </c>
      <c r="H736" s="14">
        <f>zeroCO2.wke!G736</f>
        <v>5</v>
      </c>
      <c r="I736" s="14">
        <f>zeroCO2.wke!H736</f>
        <v>210</v>
      </c>
      <c r="J736" s="14">
        <f>zeroCO2.wke!I736</f>
        <v>12.651999999999999</v>
      </c>
      <c r="K736" s="14">
        <f>VALUE(zeroCO2.wke!J736)</f>
        <v>1.7</v>
      </c>
      <c r="L736" s="14">
        <f>VALUE(zeroCO2.wke!K736)</f>
        <v>2</v>
      </c>
      <c r="M736" s="14">
        <f>VALUE(zeroCO2.wke!L736)</f>
        <v>2.9</v>
      </c>
      <c r="N736" s="14">
        <f>zeroCO2.wke!M736</f>
        <v>2972</v>
      </c>
      <c r="O736" s="14">
        <f>zeroCO2.wke!N736</f>
        <v>3575</v>
      </c>
      <c r="P736" s="14">
        <f>zeroCO2.wke!O736</f>
        <v>4234</v>
      </c>
      <c r="Q736" s="14">
        <f>zeroCO2.wke!P736</f>
        <v>-5.0000000000000001E-3</v>
      </c>
      <c r="R736" s="14">
        <f>zeroCO2.wke!Q736</f>
        <v>1.4359999999999999</v>
      </c>
    </row>
    <row r="737" spans="1:18" x14ac:dyDescent="0.25">
      <c r="A737" s="13" t="str">
        <f t="shared" si="11"/>
        <v>SG-126-9-2</v>
      </c>
      <c r="B737" s="14">
        <f>zeroCO2.wke!A737</f>
        <v>74</v>
      </c>
      <c r="C737" s="14" t="str">
        <f>zeroCO2.wke!B737</f>
        <v>SG-126-9-2</v>
      </c>
      <c r="D737" s="14">
        <f>VALUE(zeroCO2.wke!C737)</f>
        <v>94</v>
      </c>
      <c r="E737" s="14" t="str">
        <f>zeroCO2.wke!D737</f>
        <v>85954</v>
      </c>
      <c r="F737" s="14" t="str">
        <f>zeroCO2.wke!E737</f>
        <v>05/29/21</v>
      </c>
      <c r="G737" s="14" t="str">
        <f>zeroCO2.wke!F737</f>
        <v>09:21:50</v>
      </c>
      <c r="H737" s="14">
        <f>zeroCO2.wke!G737</f>
        <v>6</v>
      </c>
      <c r="I737" s="14">
        <f>zeroCO2.wke!H737</f>
        <v>269.8</v>
      </c>
      <c r="J737" s="14">
        <f>zeroCO2.wke!I737</f>
        <v>12.657</v>
      </c>
      <c r="K737" s="14">
        <f>VALUE(zeroCO2.wke!J737)</f>
        <v>2</v>
      </c>
      <c r="L737" s="14">
        <f>VALUE(zeroCO2.wke!K737)</f>
        <v>2.5</v>
      </c>
      <c r="M737" s="14">
        <f>VALUE(zeroCO2.wke!L737)</f>
        <v>3.6</v>
      </c>
      <c r="N737" s="14">
        <f>zeroCO2.wke!M737</f>
        <v>2968</v>
      </c>
      <c r="O737" s="14">
        <f>zeroCO2.wke!N737</f>
        <v>3570</v>
      </c>
      <c r="P737" s="14">
        <f>zeroCO2.wke!O737</f>
        <v>4235</v>
      </c>
      <c r="Q737" s="14">
        <f>zeroCO2.wke!P737</f>
        <v>0.14399999999999999</v>
      </c>
      <c r="R737" s="14">
        <f>zeroCO2.wke!Q737</f>
        <v>1.841</v>
      </c>
    </row>
    <row r="738" spans="1:18" x14ac:dyDescent="0.25">
      <c r="A738" s="13" t="str">
        <f t="shared" si="11"/>
        <v>SG-126-9-2</v>
      </c>
      <c r="B738" s="14">
        <f>zeroCO2.wke!A738</f>
        <v>74</v>
      </c>
      <c r="C738" s="14" t="str">
        <f>zeroCO2.wke!B738</f>
        <v>SG-126-9-2</v>
      </c>
      <c r="D738" s="14">
        <f>VALUE(zeroCO2.wke!C738)</f>
        <v>94</v>
      </c>
      <c r="E738" s="14" t="str">
        <f>zeroCO2.wke!D738</f>
        <v>85954</v>
      </c>
      <c r="F738" s="14" t="str">
        <f>zeroCO2.wke!E738</f>
        <v>05/29/21</v>
      </c>
      <c r="G738" s="14" t="str">
        <f>zeroCO2.wke!F738</f>
        <v>09:21:50</v>
      </c>
      <c r="H738" s="14">
        <f>zeroCO2.wke!G738</f>
        <v>7</v>
      </c>
      <c r="I738" s="14">
        <f>zeroCO2.wke!H738</f>
        <v>329.4</v>
      </c>
      <c r="J738" s="14">
        <f>zeroCO2.wke!I738</f>
        <v>12.176</v>
      </c>
      <c r="K738" s="14">
        <f>VALUE(zeroCO2.wke!J738)</f>
        <v>2.2000000000000002</v>
      </c>
      <c r="L738" s="14">
        <f>VALUE(zeroCO2.wke!K738)</f>
        <v>2.6</v>
      </c>
      <c r="M738" s="14">
        <f>VALUE(zeroCO2.wke!L738)</f>
        <v>3.8</v>
      </c>
      <c r="N738" s="14">
        <f>zeroCO2.wke!M738</f>
        <v>2861</v>
      </c>
      <c r="O738" s="14">
        <f>zeroCO2.wke!N738</f>
        <v>3443</v>
      </c>
      <c r="P738" s="14">
        <f>zeroCO2.wke!O738</f>
        <v>4080</v>
      </c>
      <c r="Q738" s="14">
        <f>zeroCO2.wke!P738</f>
        <v>0.13600000000000001</v>
      </c>
      <c r="R738" s="14">
        <f>zeroCO2.wke!Q738</f>
        <v>1.8049999999999999</v>
      </c>
    </row>
    <row r="739" spans="1:18" x14ac:dyDescent="0.25">
      <c r="A739" s="13" t="str">
        <f t="shared" si="11"/>
        <v>SG-126-9-2</v>
      </c>
      <c r="B739" s="14">
        <f>zeroCO2.wke!A739</f>
        <v>74</v>
      </c>
      <c r="C739" s="14" t="str">
        <f>zeroCO2.wke!B739</f>
        <v>SG-126-9-2</v>
      </c>
      <c r="D739" s="14">
        <f>VALUE(zeroCO2.wke!C739)</f>
        <v>94</v>
      </c>
      <c r="E739" s="14" t="str">
        <f>zeroCO2.wke!D739</f>
        <v>85954</v>
      </c>
      <c r="F739" s="14" t="str">
        <f>zeroCO2.wke!E739</f>
        <v>05/29/21</v>
      </c>
      <c r="G739" s="14" t="str">
        <f>zeroCO2.wke!F739</f>
        <v>09:21:50</v>
      </c>
      <c r="H739" s="14">
        <f>zeroCO2.wke!G739</f>
        <v>8</v>
      </c>
      <c r="I739" s="14">
        <f>zeroCO2.wke!H739</f>
        <v>389.2</v>
      </c>
      <c r="J739" s="14">
        <f>zeroCO2.wke!I739</f>
        <v>11.71</v>
      </c>
      <c r="K739" s="14">
        <f>VALUE(zeroCO2.wke!J739)</f>
        <v>2.2000000000000002</v>
      </c>
      <c r="L739" s="14">
        <f>VALUE(zeroCO2.wke!K739)</f>
        <v>2.7</v>
      </c>
      <c r="M739" s="14">
        <f>VALUE(zeroCO2.wke!L739)</f>
        <v>3.8</v>
      </c>
      <c r="N739" s="14">
        <f>zeroCO2.wke!M739</f>
        <v>2758</v>
      </c>
      <c r="O739" s="14">
        <f>zeroCO2.wke!N739</f>
        <v>3317</v>
      </c>
      <c r="P739" s="14">
        <f>zeroCO2.wke!O739</f>
        <v>3929</v>
      </c>
      <c r="Q739" s="14">
        <f>zeroCO2.wke!P739</f>
        <v>0.112</v>
      </c>
      <c r="R739" s="14">
        <f>zeroCO2.wke!Q739</f>
        <v>1.8460000000000001</v>
      </c>
    </row>
    <row r="740" spans="1:18" x14ac:dyDescent="0.25">
      <c r="A740" s="13" t="str">
        <f t="shared" si="11"/>
        <v>SG-126-9-2</v>
      </c>
      <c r="B740" s="14">
        <f>zeroCO2.wke!A740</f>
        <v>74</v>
      </c>
      <c r="C740" s="14" t="str">
        <f>zeroCO2.wke!B740</f>
        <v>SG-126-9-2</v>
      </c>
      <c r="D740" s="14">
        <f>VALUE(zeroCO2.wke!C740)</f>
        <v>94</v>
      </c>
      <c r="E740" s="14" t="str">
        <f>zeroCO2.wke!D740</f>
        <v>85954</v>
      </c>
      <c r="F740" s="14" t="str">
        <f>zeroCO2.wke!E740</f>
        <v>05/29/21</v>
      </c>
      <c r="G740" s="14" t="str">
        <f>zeroCO2.wke!F740</f>
        <v>09:21:50</v>
      </c>
      <c r="H740" s="14">
        <f>zeroCO2.wke!G740</f>
        <v>9</v>
      </c>
      <c r="I740" s="14">
        <f>zeroCO2.wke!H740</f>
        <v>448.9</v>
      </c>
      <c r="J740" s="14">
        <f>zeroCO2.wke!I740</f>
        <v>11.275</v>
      </c>
      <c r="K740" s="14">
        <f>VALUE(zeroCO2.wke!J740)</f>
        <v>2.2000000000000002</v>
      </c>
      <c r="L740" s="14">
        <f>VALUE(zeroCO2.wke!K740)</f>
        <v>2.7</v>
      </c>
      <c r="M740" s="14">
        <f>VALUE(zeroCO2.wke!L740)</f>
        <v>3.8</v>
      </c>
      <c r="N740" s="14">
        <f>zeroCO2.wke!M740</f>
        <v>2655</v>
      </c>
      <c r="O740" s="14">
        <f>zeroCO2.wke!N740</f>
        <v>3193</v>
      </c>
      <c r="P740" s="14">
        <f>zeroCO2.wke!O740</f>
        <v>3791</v>
      </c>
      <c r="Q740" s="14">
        <f>zeroCO2.wke!P740</f>
        <v>0.188</v>
      </c>
      <c r="R740" s="14">
        <f>zeroCO2.wke!Q740</f>
        <v>1.9450000000000001</v>
      </c>
    </row>
    <row r="741" spans="1:18" x14ac:dyDescent="0.25">
      <c r="A741" s="13" t="str">
        <f t="shared" si="11"/>
        <v>SG-126-9-2</v>
      </c>
      <c r="B741" s="14">
        <f>zeroCO2.wke!A741</f>
        <v>74</v>
      </c>
      <c r="C741" s="14" t="str">
        <f>zeroCO2.wke!B741</f>
        <v>SG-126-9-2</v>
      </c>
      <c r="D741" s="14">
        <f>VALUE(zeroCO2.wke!C741)</f>
        <v>94</v>
      </c>
      <c r="E741" s="14" t="str">
        <f>zeroCO2.wke!D741</f>
        <v>85954</v>
      </c>
      <c r="F741" s="14" t="str">
        <f>zeroCO2.wke!E741</f>
        <v>05/29/21</v>
      </c>
      <c r="G741" s="14" t="str">
        <f>zeroCO2.wke!F741</f>
        <v>09:21:50</v>
      </c>
      <c r="H741" s="14">
        <f>zeroCO2.wke!G741</f>
        <v>10</v>
      </c>
      <c r="I741" s="14">
        <f>zeroCO2.wke!H741</f>
        <v>508.5</v>
      </c>
      <c r="J741" s="14">
        <f>zeroCO2.wke!I741</f>
        <v>10.861000000000001</v>
      </c>
      <c r="K741" s="14">
        <f>VALUE(zeroCO2.wke!J741)</f>
        <v>2.2000000000000002</v>
      </c>
      <c r="L741" s="14">
        <f>VALUE(zeroCO2.wke!K741)</f>
        <v>2.7</v>
      </c>
      <c r="M741" s="14">
        <f>VALUE(zeroCO2.wke!L741)</f>
        <v>3.9</v>
      </c>
      <c r="N741" s="14">
        <f>zeroCO2.wke!M741</f>
        <v>2558</v>
      </c>
      <c r="O741" s="14">
        <f>zeroCO2.wke!N741</f>
        <v>3078</v>
      </c>
      <c r="P741" s="14">
        <f>zeroCO2.wke!O741</f>
        <v>3642</v>
      </c>
      <c r="Q741" s="14">
        <f>zeroCO2.wke!P741</f>
        <v>0.122</v>
      </c>
      <c r="R741" s="14">
        <f>zeroCO2.wke!Q741</f>
        <v>1.903</v>
      </c>
    </row>
    <row r="742" spans="1:18" x14ac:dyDescent="0.25">
      <c r="A742" s="13" t="b">
        <f t="shared" si="11"/>
        <v>0</v>
      </c>
      <c r="B742" s="14">
        <f>zeroCO2.wke!A742</f>
        <v>75</v>
      </c>
      <c r="C742" s="14" t="str">
        <f>zeroCO2.wke!B742</f>
        <v>naxos-9</v>
      </c>
      <c r="D742" s="14">
        <f>VALUE(zeroCO2.wke!C742)</f>
        <v>66</v>
      </c>
      <c r="E742" s="14" t="str">
        <f>zeroCO2.wke!D742</f>
        <v>85955</v>
      </c>
      <c r="F742" s="14" t="str">
        <f>zeroCO2.wke!E742</f>
        <v>05/29/21</v>
      </c>
      <c r="G742" s="14" t="str">
        <f>zeroCO2.wke!F742</f>
        <v>09:34:28</v>
      </c>
      <c r="H742" s="14">
        <f>zeroCO2.wke!G742</f>
        <v>1</v>
      </c>
      <c r="I742" s="14">
        <f>zeroCO2.wke!H742</f>
        <v>27.2</v>
      </c>
      <c r="J742" s="14">
        <f>zeroCO2.wke!I742</f>
        <v>44.482999999999997</v>
      </c>
      <c r="K742" s="14">
        <f>VALUE(zeroCO2.wke!J742)</f>
        <v>1.4</v>
      </c>
      <c r="L742" s="14">
        <f>VALUE(zeroCO2.wke!K742)</f>
        <v>1.7</v>
      </c>
      <c r="M742" s="14">
        <f>VALUE(zeroCO2.wke!L742)</f>
        <v>2.5</v>
      </c>
      <c r="N742" s="14">
        <f>zeroCO2.wke!M742</f>
        <v>2456</v>
      </c>
      <c r="O742" s="14">
        <f>zeroCO2.wke!N742</f>
        <v>2876</v>
      </c>
      <c r="P742" s="14">
        <f>zeroCO2.wke!O742</f>
        <v>3383</v>
      </c>
      <c r="Q742" s="14">
        <f>zeroCO2.wke!P742</f>
        <v>-27.274999999999999</v>
      </c>
      <c r="R742" s="14">
        <f>zeroCO2.wke!Q742</f>
        <v>-33.558999999999997</v>
      </c>
    </row>
    <row r="743" spans="1:18" x14ac:dyDescent="0.25">
      <c r="A743" s="13" t="b">
        <f t="shared" si="11"/>
        <v>0</v>
      </c>
      <c r="B743" s="14">
        <f>zeroCO2.wke!A743</f>
        <v>75</v>
      </c>
      <c r="C743" s="14" t="str">
        <f>zeroCO2.wke!B743</f>
        <v>naxos-9</v>
      </c>
      <c r="D743" s="14">
        <f>VALUE(zeroCO2.wke!C743)</f>
        <v>66</v>
      </c>
      <c r="E743" s="14" t="str">
        <f>zeroCO2.wke!D743</f>
        <v>85955</v>
      </c>
      <c r="F743" s="14" t="str">
        <f>zeroCO2.wke!E743</f>
        <v>05/29/21</v>
      </c>
      <c r="G743" s="14" t="str">
        <f>zeroCO2.wke!F743</f>
        <v>09:34:28</v>
      </c>
      <c r="H743" s="14">
        <f>zeroCO2.wke!G743</f>
        <v>2</v>
      </c>
      <c r="I743" s="14">
        <f>zeroCO2.wke!H743</f>
        <v>72.900000000000006</v>
      </c>
      <c r="J743" s="14">
        <f>zeroCO2.wke!I743</f>
        <v>44.796999999999997</v>
      </c>
      <c r="K743" s="14">
        <f>VALUE(zeroCO2.wke!J743)</f>
        <v>1.7</v>
      </c>
      <c r="L743" s="14">
        <f>VALUE(zeroCO2.wke!K743)</f>
        <v>2</v>
      </c>
      <c r="M743" s="14">
        <f>VALUE(zeroCO2.wke!L743)</f>
        <v>2.9</v>
      </c>
      <c r="N743" s="14">
        <f>zeroCO2.wke!M743</f>
        <v>2457</v>
      </c>
      <c r="O743" s="14">
        <f>zeroCO2.wke!N743</f>
        <v>2877</v>
      </c>
      <c r="P743" s="14">
        <f>zeroCO2.wke!O743</f>
        <v>3385</v>
      </c>
      <c r="Q743" s="14">
        <f>zeroCO2.wke!P743</f>
        <v>-27.327000000000002</v>
      </c>
      <c r="R743" s="14">
        <f>zeroCO2.wke!Q743</f>
        <v>-33.56</v>
      </c>
    </row>
    <row r="744" spans="1:18" x14ac:dyDescent="0.25">
      <c r="A744" s="13" t="b">
        <f t="shared" si="11"/>
        <v>0</v>
      </c>
      <c r="B744" s="14">
        <f>zeroCO2.wke!A744</f>
        <v>75</v>
      </c>
      <c r="C744" s="14" t="str">
        <f>zeroCO2.wke!B744</f>
        <v>naxos-9</v>
      </c>
      <c r="D744" s="14">
        <f>VALUE(zeroCO2.wke!C744)</f>
        <v>66</v>
      </c>
      <c r="E744" s="14" t="str">
        <f>zeroCO2.wke!D744</f>
        <v>85955</v>
      </c>
      <c r="F744" s="14" t="str">
        <f>zeroCO2.wke!E744</f>
        <v>05/29/21</v>
      </c>
      <c r="G744" s="14" t="str">
        <f>zeroCO2.wke!F744</f>
        <v>09:34:28</v>
      </c>
      <c r="H744" s="14">
        <f>zeroCO2.wke!G744</f>
        <v>3</v>
      </c>
      <c r="I744" s="14">
        <f>zeroCO2.wke!H744</f>
        <v>118.7</v>
      </c>
      <c r="J744" s="14">
        <f>zeroCO2.wke!I744</f>
        <v>44.756</v>
      </c>
      <c r="K744" s="14">
        <f>VALUE(zeroCO2.wke!J744)</f>
        <v>1.7</v>
      </c>
      <c r="L744" s="14">
        <f>VALUE(zeroCO2.wke!K744)</f>
        <v>2.1</v>
      </c>
      <c r="M744" s="14">
        <f>VALUE(zeroCO2.wke!L744)</f>
        <v>3</v>
      </c>
      <c r="N744" s="14">
        <f>zeroCO2.wke!M744</f>
        <v>2458</v>
      </c>
      <c r="O744" s="14">
        <f>zeroCO2.wke!N744</f>
        <v>2878</v>
      </c>
      <c r="P744" s="14">
        <f>zeroCO2.wke!O744</f>
        <v>3386</v>
      </c>
      <c r="Q744" s="14">
        <f>zeroCO2.wke!P744</f>
        <v>-27.35</v>
      </c>
      <c r="R744" s="14">
        <f>zeroCO2.wke!Q744</f>
        <v>-33.6</v>
      </c>
    </row>
    <row r="745" spans="1:18" x14ac:dyDescent="0.25">
      <c r="A745" s="13" t="b">
        <f t="shared" si="11"/>
        <v>0</v>
      </c>
      <c r="B745" s="14">
        <f>zeroCO2.wke!A745</f>
        <v>75</v>
      </c>
      <c r="C745" s="14" t="str">
        <f>zeroCO2.wke!B745</f>
        <v>naxos-9</v>
      </c>
      <c r="D745" s="14">
        <f>VALUE(zeroCO2.wke!C745)</f>
        <v>66</v>
      </c>
      <c r="E745" s="14" t="str">
        <f>zeroCO2.wke!D745</f>
        <v>85955</v>
      </c>
      <c r="F745" s="14" t="str">
        <f>zeroCO2.wke!E745</f>
        <v>05/29/21</v>
      </c>
      <c r="G745" s="14" t="str">
        <f>zeroCO2.wke!F745</f>
        <v>09:34:28</v>
      </c>
      <c r="H745" s="14">
        <f>zeroCO2.wke!G745</f>
        <v>4</v>
      </c>
      <c r="I745" s="14">
        <f>zeroCO2.wke!H745</f>
        <v>164.5</v>
      </c>
      <c r="J745" s="14">
        <f>zeroCO2.wke!I745</f>
        <v>44.743000000000002</v>
      </c>
      <c r="K745" s="14">
        <f>VALUE(zeroCO2.wke!J745)</f>
        <v>1.7</v>
      </c>
      <c r="L745" s="14">
        <f>VALUE(zeroCO2.wke!K745)</f>
        <v>2.1</v>
      </c>
      <c r="M745" s="14">
        <f>VALUE(zeroCO2.wke!L745)</f>
        <v>3</v>
      </c>
      <c r="N745" s="14">
        <f>zeroCO2.wke!M745</f>
        <v>2460</v>
      </c>
      <c r="O745" s="14">
        <f>zeroCO2.wke!N745</f>
        <v>2881</v>
      </c>
      <c r="P745" s="14">
        <f>zeroCO2.wke!O745</f>
        <v>3389</v>
      </c>
      <c r="Q745" s="14">
        <f>zeroCO2.wke!P745</f>
        <v>-27.332000000000001</v>
      </c>
      <c r="R745" s="14">
        <f>zeroCO2.wke!Q745</f>
        <v>-33.58</v>
      </c>
    </row>
    <row r="746" spans="1:18" x14ac:dyDescent="0.25">
      <c r="A746" s="13" t="b">
        <f t="shared" si="11"/>
        <v>0</v>
      </c>
      <c r="B746" s="14">
        <f>zeroCO2.wke!A746</f>
        <v>75</v>
      </c>
      <c r="C746" s="14" t="str">
        <f>zeroCO2.wke!B746</f>
        <v>naxos-9</v>
      </c>
      <c r="D746" s="14">
        <f>VALUE(zeroCO2.wke!C746)</f>
        <v>66</v>
      </c>
      <c r="E746" s="14" t="str">
        <f>zeroCO2.wke!D746</f>
        <v>85955</v>
      </c>
      <c r="F746" s="14" t="str">
        <f>zeroCO2.wke!E746</f>
        <v>05/29/21</v>
      </c>
      <c r="G746" s="14" t="str">
        <f>zeroCO2.wke!F746</f>
        <v>09:34:28</v>
      </c>
      <c r="H746" s="14">
        <f>zeroCO2.wke!G746</f>
        <v>5</v>
      </c>
      <c r="I746" s="14">
        <f>zeroCO2.wke!H746</f>
        <v>210</v>
      </c>
      <c r="J746" s="14">
        <f>zeroCO2.wke!I746</f>
        <v>9.7799999999999994</v>
      </c>
      <c r="K746" s="14">
        <f>VALUE(zeroCO2.wke!J746)</f>
        <v>1.6</v>
      </c>
      <c r="L746" s="14">
        <f>VALUE(zeroCO2.wke!K746)</f>
        <v>2</v>
      </c>
      <c r="M746" s="14">
        <f>VALUE(zeroCO2.wke!L746)</f>
        <v>2.9</v>
      </c>
      <c r="N746" s="14">
        <f>zeroCO2.wke!M746</f>
        <v>2290</v>
      </c>
      <c r="O746" s="14">
        <f>zeroCO2.wke!N746</f>
        <v>2758</v>
      </c>
      <c r="P746" s="14">
        <f>zeroCO2.wke!O746</f>
        <v>3231</v>
      </c>
      <c r="Q746" s="14">
        <f>zeroCO2.wke!P746</f>
        <v>2.1030000000000002</v>
      </c>
      <c r="R746" s="14">
        <f>zeroCO2.wke!Q746</f>
        <v>-7.7389999999999999</v>
      </c>
    </row>
    <row r="747" spans="1:18" x14ac:dyDescent="0.25">
      <c r="A747" s="13" t="str">
        <f t="shared" si="11"/>
        <v>naxos-9</v>
      </c>
      <c r="B747" s="14">
        <f>zeroCO2.wke!A747</f>
        <v>75</v>
      </c>
      <c r="C747" s="14" t="str">
        <f>zeroCO2.wke!B747</f>
        <v>naxos-9</v>
      </c>
      <c r="D747" s="14">
        <f>VALUE(zeroCO2.wke!C747)</f>
        <v>66</v>
      </c>
      <c r="E747" s="14" t="str">
        <f>zeroCO2.wke!D747</f>
        <v>85955</v>
      </c>
      <c r="F747" s="14" t="str">
        <f>zeroCO2.wke!E747</f>
        <v>05/29/21</v>
      </c>
      <c r="G747" s="14" t="str">
        <f>zeroCO2.wke!F747</f>
        <v>09:34:28</v>
      </c>
      <c r="H747" s="14">
        <f>zeroCO2.wke!G747</f>
        <v>6</v>
      </c>
      <c r="I747" s="14">
        <f>zeroCO2.wke!H747</f>
        <v>269.8</v>
      </c>
      <c r="J747" s="14">
        <f>zeroCO2.wke!I747</f>
        <v>9.7780000000000005</v>
      </c>
      <c r="K747" s="14">
        <f>VALUE(zeroCO2.wke!J747)</f>
        <v>1.9</v>
      </c>
      <c r="L747" s="14">
        <f>VALUE(zeroCO2.wke!K747)</f>
        <v>2.2999999999999998</v>
      </c>
      <c r="M747" s="14">
        <f>VALUE(zeroCO2.wke!L747)</f>
        <v>3.3</v>
      </c>
      <c r="N747" s="14">
        <f>zeroCO2.wke!M747</f>
        <v>2291</v>
      </c>
      <c r="O747" s="14">
        <f>zeroCO2.wke!N747</f>
        <v>2761</v>
      </c>
      <c r="P747" s="14">
        <f>zeroCO2.wke!O747</f>
        <v>3239</v>
      </c>
      <c r="Q747" s="14">
        <f>zeroCO2.wke!P747</f>
        <v>2.3620000000000001</v>
      </c>
      <c r="R747" s="14">
        <f>zeroCO2.wke!Q747</f>
        <v>-7.39</v>
      </c>
    </row>
    <row r="748" spans="1:18" x14ac:dyDescent="0.25">
      <c r="A748" s="13" t="str">
        <f t="shared" si="11"/>
        <v>naxos-9</v>
      </c>
      <c r="B748" s="14">
        <f>zeroCO2.wke!A748</f>
        <v>75</v>
      </c>
      <c r="C748" s="14" t="str">
        <f>zeroCO2.wke!B748</f>
        <v>naxos-9</v>
      </c>
      <c r="D748" s="14">
        <f>VALUE(zeroCO2.wke!C748)</f>
        <v>66</v>
      </c>
      <c r="E748" s="14" t="str">
        <f>zeroCO2.wke!D748</f>
        <v>85955</v>
      </c>
      <c r="F748" s="14" t="str">
        <f>zeroCO2.wke!E748</f>
        <v>05/29/21</v>
      </c>
      <c r="G748" s="14" t="str">
        <f>zeroCO2.wke!F748</f>
        <v>09:34:28</v>
      </c>
      <c r="H748" s="14">
        <f>zeroCO2.wke!G748</f>
        <v>7</v>
      </c>
      <c r="I748" s="14">
        <f>zeroCO2.wke!H748</f>
        <v>329.4</v>
      </c>
      <c r="J748" s="14">
        <f>zeroCO2.wke!I748</f>
        <v>9.3689999999999998</v>
      </c>
      <c r="K748" s="14">
        <f>VALUE(zeroCO2.wke!J748)</f>
        <v>2</v>
      </c>
      <c r="L748" s="14">
        <f>VALUE(zeroCO2.wke!K748)</f>
        <v>2.4</v>
      </c>
      <c r="M748" s="14">
        <f>VALUE(zeroCO2.wke!L748)</f>
        <v>3.3</v>
      </c>
      <c r="N748" s="14">
        <f>zeroCO2.wke!M748</f>
        <v>2201</v>
      </c>
      <c r="O748" s="14">
        <f>zeroCO2.wke!N748</f>
        <v>2653</v>
      </c>
      <c r="P748" s="14">
        <f>zeroCO2.wke!O748</f>
        <v>3109</v>
      </c>
      <c r="Q748" s="14">
        <f>zeroCO2.wke!P748</f>
        <v>2.3340000000000001</v>
      </c>
      <c r="R748" s="14">
        <f>zeroCO2.wke!Q748</f>
        <v>-7.2</v>
      </c>
    </row>
    <row r="749" spans="1:18" x14ac:dyDescent="0.25">
      <c r="A749" s="13" t="str">
        <f t="shared" si="11"/>
        <v>naxos-9</v>
      </c>
      <c r="B749" s="14">
        <f>zeroCO2.wke!A749</f>
        <v>75</v>
      </c>
      <c r="C749" s="14" t="str">
        <f>zeroCO2.wke!B749</f>
        <v>naxos-9</v>
      </c>
      <c r="D749" s="14">
        <f>VALUE(zeroCO2.wke!C749)</f>
        <v>66</v>
      </c>
      <c r="E749" s="14" t="str">
        <f>zeroCO2.wke!D749</f>
        <v>85955</v>
      </c>
      <c r="F749" s="14" t="str">
        <f>zeroCO2.wke!E749</f>
        <v>05/29/21</v>
      </c>
      <c r="G749" s="14" t="str">
        <f>zeroCO2.wke!F749</f>
        <v>09:34:28</v>
      </c>
      <c r="H749" s="14">
        <f>zeroCO2.wke!G749</f>
        <v>8</v>
      </c>
      <c r="I749" s="14">
        <f>zeroCO2.wke!H749</f>
        <v>389.2</v>
      </c>
      <c r="J749" s="14">
        <f>zeroCO2.wke!I749</f>
        <v>8.9830000000000005</v>
      </c>
      <c r="K749" s="14">
        <f>VALUE(zeroCO2.wke!J749)</f>
        <v>2</v>
      </c>
      <c r="L749" s="14">
        <f>VALUE(zeroCO2.wke!K749)</f>
        <v>2.4</v>
      </c>
      <c r="M749" s="14">
        <f>VALUE(zeroCO2.wke!L749)</f>
        <v>3.4</v>
      </c>
      <c r="N749" s="14">
        <f>zeroCO2.wke!M749</f>
        <v>2119</v>
      </c>
      <c r="O749" s="14">
        <f>zeroCO2.wke!N749</f>
        <v>2553</v>
      </c>
      <c r="P749" s="14">
        <f>zeroCO2.wke!O749</f>
        <v>2991</v>
      </c>
      <c r="Q749" s="14">
        <f>zeroCO2.wke!P749</f>
        <v>2.3809999999999998</v>
      </c>
      <c r="R749" s="14">
        <f>zeroCO2.wke!Q749</f>
        <v>-7.4539999999999997</v>
      </c>
    </row>
    <row r="750" spans="1:18" x14ac:dyDescent="0.25">
      <c r="A750" s="13" t="str">
        <f t="shared" si="11"/>
        <v>naxos-9</v>
      </c>
      <c r="B750" s="14">
        <f>zeroCO2.wke!A750</f>
        <v>75</v>
      </c>
      <c r="C750" s="14" t="str">
        <f>zeroCO2.wke!B750</f>
        <v>naxos-9</v>
      </c>
      <c r="D750" s="14">
        <f>VALUE(zeroCO2.wke!C750)</f>
        <v>66</v>
      </c>
      <c r="E750" s="14" t="str">
        <f>zeroCO2.wke!D750</f>
        <v>85955</v>
      </c>
      <c r="F750" s="14" t="str">
        <f>zeroCO2.wke!E750</f>
        <v>05/29/21</v>
      </c>
      <c r="G750" s="14" t="str">
        <f>zeroCO2.wke!F750</f>
        <v>09:34:28</v>
      </c>
      <c r="H750" s="14">
        <f>zeroCO2.wke!G750</f>
        <v>9</v>
      </c>
      <c r="I750" s="14">
        <f>zeroCO2.wke!H750</f>
        <v>448.7</v>
      </c>
      <c r="J750" s="14">
        <f>zeroCO2.wke!I750</f>
        <v>8.6240000000000006</v>
      </c>
      <c r="K750" s="14">
        <f>VALUE(zeroCO2.wke!J750)</f>
        <v>2</v>
      </c>
      <c r="L750" s="14">
        <f>VALUE(zeroCO2.wke!K750)</f>
        <v>2.4</v>
      </c>
      <c r="M750" s="14">
        <f>VALUE(zeroCO2.wke!L750)</f>
        <v>3.4</v>
      </c>
      <c r="N750" s="14">
        <f>zeroCO2.wke!M750</f>
        <v>2033</v>
      </c>
      <c r="O750" s="14">
        <f>zeroCO2.wke!N750</f>
        <v>2450</v>
      </c>
      <c r="P750" s="14">
        <f>zeroCO2.wke!O750</f>
        <v>2876</v>
      </c>
      <c r="Q750" s="14">
        <f>zeroCO2.wke!P750</f>
        <v>2.4239999999999999</v>
      </c>
      <c r="R750" s="14">
        <f>zeroCO2.wke!Q750</f>
        <v>-7.3250000000000002</v>
      </c>
    </row>
    <row r="751" spans="1:18" x14ac:dyDescent="0.25">
      <c r="A751" s="13" t="str">
        <f t="shared" si="11"/>
        <v>naxos-9</v>
      </c>
      <c r="B751" s="14">
        <f>zeroCO2.wke!A751</f>
        <v>75</v>
      </c>
      <c r="C751" s="14" t="str">
        <f>zeroCO2.wke!B751</f>
        <v>naxos-9</v>
      </c>
      <c r="D751" s="14">
        <f>VALUE(zeroCO2.wke!C751)</f>
        <v>66</v>
      </c>
      <c r="E751" s="14" t="str">
        <f>zeroCO2.wke!D751</f>
        <v>85955</v>
      </c>
      <c r="F751" s="14" t="str">
        <f>zeroCO2.wke!E751</f>
        <v>05/29/21</v>
      </c>
      <c r="G751" s="14" t="str">
        <f>zeroCO2.wke!F751</f>
        <v>09:34:28</v>
      </c>
      <c r="H751" s="14">
        <f>zeroCO2.wke!G751</f>
        <v>10</v>
      </c>
      <c r="I751" s="14">
        <f>zeroCO2.wke!H751</f>
        <v>508.5</v>
      </c>
      <c r="J751" s="14">
        <f>zeroCO2.wke!I751</f>
        <v>8.2929999999999993</v>
      </c>
      <c r="K751" s="14">
        <f>VALUE(zeroCO2.wke!J751)</f>
        <v>2</v>
      </c>
      <c r="L751" s="14">
        <f>VALUE(zeroCO2.wke!K751)</f>
        <v>2.4</v>
      </c>
      <c r="M751" s="14">
        <f>VALUE(zeroCO2.wke!L751)</f>
        <v>3.3</v>
      </c>
      <c r="N751" s="14">
        <f>zeroCO2.wke!M751</f>
        <v>1959</v>
      </c>
      <c r="O751" s="14">
        <f>zeroCO2.wke!N751</f>
        <v>2361</v>
      </c>
      <c r="P751" s="14">
        <f>zeroCO2.wke!O751</f>
        <v>2764</v>
      </c>
      <c r="Q751" s="14">
        <f>zeroCO2.wke!P751</f>
        <v>2.407</v>
      </c>
      <c r="R751" s="14">
        <f>zeroCO2.wke!Q751</f>
        <v>-7.351</v>
      </c>
    </row>
    <row r="752" spans="1:18" x14ac:dyDescent="0.25">
      <c r="A752" s="13" t="b">
        <f t="shared" si="11"/>
        <v>0</v>
      </c>
      <c r="B752" s="14">
        <f>zeroCO2.wke!A752</f>
        <v>76</v>
      </c>
      <c r="C752" s="14" t="str">
        <f>zeroCO2.wke!B752</f>
        <v>SG-126-19-2</v>
      </c>
      <c r="D752" s="14">
        <f>VALUE(zeroCO2.wke!C752)</f>
        <v>82</v>
      </c>
      <c r="E752" s="14" t="str">
        <f>zeroCO2.wke!D752</f>
        <v>85956</v>
      </c>
      <c r="F752" s="14" t="str">
        <f>zeroCO2.wke!E752</f>
        <v>05/29/21</v>
      </c>
      <c r="G752" s="14" t="str">
        <f>zeroCO2.wke!F752</f>
        <v>09:47:05</v>
      </c>
      <c r="H752" s="14">
        <f>zeroCO2.wke!G752</f>
        <v>1</v>
      </c>
      <c r="I752" s="14">
        <f>zeroCO2.wke!H752</f>
        <v>27.2</v>
      </c>
      <c r="J752" s="14">
        <f>zeroCO2.wke!I752</f>
        <v>44.457999999999998</v>
      </c>
      <c r="K752" s="14">
        <f>VALUE(zeroCO2.wke!J752)</f>
        <v>1.3</v>
      </c>
      <c r="L752" s="14">
        <f>VALUE(zeroCO2.wke!K752)</f>
        <v>1.6</v>
      </c>
      <c r="M752" s="14">
        <f>VALUE(zeroCO2.wke!L752)</f>
        <v>2.4</v>
      </c>
      <c r="N752" s="14">
        <f>zeroCO2.wke!M752</f>
        <v>2459</v>
      </c>
      <c r="O752" s="14">
        <f>zeroCO2.wke!N752</f>
        <v>2880</v>
      </c>
      <c r="P752" s="14">
        <f>zeroCO2.wke!O752</f>
        <v>3388</v>
      </c>
      <c r="Q752" s="14">
        <f>zeroCO2.wke!P752</f>
        <v>-27.286999999999999</v>
      </c>
      <c r="R752" s="14">
        <f>zeroCO2.wke!Q752</f>
        <v>-33.579000000000001</v>
      </c>
    </row>
    <row r="753" spans="1:18" x14ac:dyDescent="0.25">
      <c r="A753" s="13" t="b">
        <f t="shared" si="11"/>
        <v>0</v>
      </c>
      <c r="B753" s="14">
        <f>zeroCO2.wke!A753</f>
        <v>76</v>
      </c>
      <c r="C753" s="14" t="str">
        <f>zeroCO2.wke!B753</f>
        <v>SG-126-19-2</v>
      </c>
      <c r="D753" s="14">
        <f>VALUE(zeroCO2.wke!C753)</f>
        <v>82</v>
      </c>
      <c r="E753" s="14" t="str">
        <f>zeroCO2.wke!D753</f>
        <v>85956</v>
      </c>
      <c r="F753" s="14" t="str">
        <f>zeroCO2.wke!E753</f>
        <v>05/29/21</v>
      </c>
      <c r="G753" s="14" t="str">
        <f>zeroCO2.wke!F753</f>
        <v>09:47:05</v>
      </c>
      <c r="H753" s="14">
        <f>zeroCO2.wke!G753</f>
        <v>2</v>
      </c>
      <c r="I753" s="14">
        <f>zeroCO2.wke!H753</f>
        <v>72.900000000000006</v>
      </c>
      <c r="J753" s="14">
        <f>zeroCO2.wke!I753</f>
        <v>44.731999999999999</v>
      </c>
      <c r="K753" s="14">
        <f>VALUE(zeroCO2.wke!J753)</f>
        <v>1.6</v>
      </c>
      <c r="L753" s="14">
        <f>VALUE(zeroCO2.wke!K753)</f>
        <v>2</v>
      </c>
      <c r="M753" s="14">
        <f>VALUE(zeroCO2.wke!L753)</f>
        <v>2.8</v>
      </c>
      <c r="N753" s="14">
        <f>zeroCO2.wke!M753</f>
        <v>2460</v>
      </c>
      <c r="O753" s="14">
        <f>zeroCO2.wke!N753</f>
        <v>2881</v>
      </c>
      <c r="P753" s="14">
        <f>zeroCO2.wke!O753</f>
        <v>3389</v>
      </c>
      <c r="Q753" s="14">
        <f>zeroCO2.wke!P753</f>
        <v>-27.327999999999999</v>
      </c>
      <c r="R753" s="14">
        <f>zeroCO2.wke!Q753</f>
        <v>-33.570999999999998</v>
      </c>
    </row>
    <row r="754" spans="1:18" x14ac:dyDescent="0.25">
      <c r="A754" s="13" t="b">
        <f t="shared" si="11"/>
        <v>0</v>
      </c>
      <c r="B754" s="14">
        <f>zeroCO2.wke!A754</f>
        <v>76</v>
      </c>
      <c r="C754" s="14" t="str">
        <f>zeroCO2.wke!B754</f>
        <v>SG-126-19-2</v>
      </c>
      <c r="D754" s="14">
        <f>VALUE(zeroCO2.wke!C754)</f>
        <v>82</v>
      </c>
      <c r="E754" s="14" t="str">
        <f>zeroCO2.wke!D754</f>
        <v>85956</v>
      </c>
      <c r="F754" s="14" t="str">
        <f>zeroCO2.wke!E754</f>
        <v>05/29/21</v>
      </c>
      <c r="G754" s="14" t="str">
        <f>zeroCO2.wke!F754</f>
        <v>09:47:05</v>
      </c>
      <c r="H754" s="14">
        <f>zeroCO2.wke!G754</f>
        <v>3</v>
      </c>
      <c r="I754" s="14">
        <f>zeroCO2.wke!H754</f>
        <v>118.7</v>
      </c>
      <c r="J754" s="14">
        <f>zeroCO2.wke!I754</f>
        <v>44.774999999999999</v>
      </c>
      <c r="K754" s="14">
        <f>VALUE(zeroCO2.wke!J754)</f>
        <v>1.7</v>
      </c>
      <c r="L754" s="14">
        <f>VALUE(zeroCO2.wke!K754)</f>
        <v>2</v>
      </c>
      <c r="M754" s="14">
        <f>VALUE(zeroCO2.wke!L754)</f>
        <v>2.9</v>
      </c>
      <c r="N754" s="14">
        <f>zeroCO2.wke!M754</f>
        <v>2463</v>
      </c>
      <c r="O754" s="14">
        <f>zeroCO2.wke!N754</f>
        <v>2884</v>
      </c>
      <c r="P754" s="14">
        <f>zeroCO2.wke!O754</f>
        <v>3392</v>
      </c>
      <c r="Q754" s="14">
        <f>zeroCO2.wke!P754</f>
        <v>-27.35</v>
      </c>
      <c r="R754" s="14">
        <f>zeroCO2.wke!Q754</f>
        <v>-33.6</v>
      </c>
    </row>
    <row r="755" spans="1:18" x14ac:dyDescent="0.25">
      <c r="A755" s="13" t="b">
        <f t="shared" si="11"/>
        <v>0</v>
      </c>
      <c r="B755" s="14">
        <f>zeroCO2.wke!A755</f>
        <v>76</v>
      </c>
      <c r="C755" s="14" t="str">
        <f>zeroCO2.wke!B755</f>
        <v>SG-126-19-2</v>
      </c>
      <c r="D755" s="14">
        <f>VALUE(zeroCO2.wke!C755)</f>
        <v>82</v>
      </c>
      <c r="E755" s="14" t="str">
        <f>zeroCO2.wke!D755</f>
        <v>85956</v>
      </c>
      <c r="F755" s="14" t="str">
        <f>zeroCO2.wke!E755</f>
        <v>05/29/21</v>
      </c>
      <c r="G755" s="14" t="str">
        <f>zeroCO2.wke!F755</f>
        <v>09:47:05</v>
      </c>
      <c r="H755" s="14">
        <f>zeroCO2.wke!G755</f>
        <v>4</v>
      </c>
      <c r="I755" s="14">
        <f>zeroCO2.wke!H755</f>
        <v>164.5</v>
      </c>
      <c r="J755" s="14">
        <f>zeroCO2.wke!I755</f>
        <v>44.688000000000002</v>
      </c>
      <c r="K755" s="14">
        <f>VALUE(zeroCO2.wke!J755)</f>
        <v>1.7</v>
      </c>
      <c r="L755" s="14">
        <f>VALUE(zeroCO2.wke!K755)</f>
        <v>2.1</v>
      </c>
      <c r="M755" s="14">
        <f>VALUE(zeroCO2.wke!L755)</f>
        <v>3</v>
      </c>
      <c r="N755" s="14">
        <f>zeroCO2.wke!M755</f>
        <v>2450</v>
      </c>
      <c r="O755" s="14">
        <f>zeroCO2.wke!N755</f>
        <v>2869</v>
      </c>
      <c r="P755" s="14">
        <f>zeroCO2.wke!O755</f>
        <v>3375</v>
      </c>
      <c r="Q755" s="14">
        <f>zeroCO2.wke!P755</f>
        <v>-27.376000000000001</v>
      </c>
      <c r="R755" s="14">
        <f>zeroCO2.wke!Q755</f>
        <v>-33.634</v>
      </c>
    </row>
    <row r="756" spans="1:18" x14ac:dyDescent="0.25">
      <c r="A756" s="13" t="b">
        <f t="shared" si="11"/>
        <v>0</v>
      </c>
      <c r="B756" s="14">
        <f>zeroCO2.wke!A756</f>
        <v>76</v>
      </c>
      <c r="C756" s="14" t="str">
        <f>zeroCO2.wke!B756</f>
        <v>SG-126-19-2</v>
      </c>
      <c r="D756" s="14">
        <f>VALUE(zeroCO2.wke!C756)</f>
        <v>82</v>
      </c>
      <c r="E756" s="14" t="str">
        <f>zeroCO2.wke!D756</f>
        <v>85956</v>
      </c>
      <c r="F756" s="14" t="str">
        <f>zeroCO2.wke!E756</f>
        <v>05/29/21</v>
      </c>
      <c r="G756" s="14" t="str">
        <f>zeroCO2.wke!F756</f>
        <v>09:47:05</v>
      </c>
      <c r="H756" s="14">
        <f>zeroCO2.wke!G756</f>
        <v>5</v>
      </c>
      <c r="I756" s="14">
        <f>zeroCO2.wke!H756</f>
        <v>210</v>
      </c>
      <c r="J756" s="14">
        <f>zeroCO2.wke!I756</f>
        <v>9.7550000000000008</v>
      </c>
      <c r="K756" s="14">
        <f>VALUE(zeroCO2.wke!J756)</f>
        <v>1.6</v>
      </c>
      <c r="L756" s="14">
        <f>VALUE(zeroCO2.wke!K756)</f>
        <v>1.9</v>
      </c>
      <c r="M756" s="14">
        <f>VALUE(zeroCO2.wke!L756)</f>
        <v>2.8</v>
      </c>
      <c r="N756" s="14">
        <f>zeroCO2.wke!M756</f>
        <v>2281</v>
      </c>
      <c r="O756" s="14">
        <f>zeroCO2.wke!N756</f>
        <v>2744</v>
      </c>
      <c r="P756" s="14">
        <f>zeroCO2.wke!O756</f>
        <v>3243</v>
      </c>
      <c r="Q756" s="14">
        <f>zeroCO2.wke!P756</f>
        <v>0.42799999999999999</v>
      </c>
      <c r="R756" s="14">
        <f>zeroCO2.wke!Q756</f>
        <v>-0.04</v>
      </c>
    </row>
    <row r="757" spans="1:18" x14ac:dyDescent="0.25">
      <c r="A757" s="13" t="str">
        <f t="shared" si="11"/>
        <v>SG-126-19-2</v>
      </c>
      <c r="B757" s="14">
        <f>zeroCO2.wke!A757</f>
        <v>76</v>
      </c>
      <c r="C757" s="14" t="str">
        <f>zeroCO2.wke!B757</f>
        <v>SG-126-19-2</v>
      </c>
      <c r="D757" s="14">
        <f>VALUE(zeroCO2.wke!C757)</f>
        <v>82</v>
      </c>
      <c r="E757" s="14" t="str">
        <f>zeroCO2.wke!D757</f>
        <v>85956</v>
      </c>
      <c r="F757" s="14" t="str">
        <f>zeroCO2.wke!E757</f>
        <v>05/29/21</v>
      </c>
      <c r="G757" s="14" t="str">
        <f>zeroCO2.wke!F757</f>
        <v>09:47:05</v>
      </c>
      <c r="H757" s="14">
        <f>zeroCO2.wke!G757</f>
        <v>6</v>
      </c>
      <c r="I757" s="14">
        <f>zeroCO2.wke!H757</f>
        <v>269.8</v>
      </c>
      <c r="J757" s="14">
        <f>zeroCO2.wke!I757</f>
        <v>9.7439999999999998</v>
      </c>
      <c r="K757" s="14">
        <f>VALUE(zeroCO2.wke!J757)</f>
        <v>1.9</v>
      </c>
      <c r="L757" s="14">
        <f>VALUE(zeroCO2.wke!K757)</f>
        <v>2.2999999999999998</v>
      </c>
      <c r="M757" s="14">
        <f>VALUE(zeroCO2.wke!L757)</f>
        <v>3.2</v>
      </c>
      <c r="N757" s="14">
        <f>zeroCO2.wke!M757</f>
        <v>2281</v>
      </c>
      <c r="O757" s="14">
        <f>zeroCO2.wke!N757</f>
        <v>2745</v>
      </c>
      <c r="P757" s="14">
        <f>zeroCO2.wke!O757</f>
        <v>3251</v>
      </c>
      <c r="Q757" s="14">
        <f>zeroCO2.wke!P757</f>
        <v>0.46500000000000002</v>
      </c>
      <c r="R757" s="14">
        <f>zeroCO2.wke!Q757</f>
        <v>0.26</v>
      </c>
    </row>
    <row r="758" spans="1:18" x14ac:dyDescent="0.25">
      <c r="A758" s="13" t="str">
        <f t="shared" si="11"/>
        <v>SG-126-19-2</v>
      </c>
      <c r="B758" s="14">
        <f>zeroCO2.wke!A758</f>
        <v>76</v>
      </c>
      <c r="C758" s="14" t="str">
        <f>zeroCO2.wke!B758</f>
        <v>SG-126-19-2</v>
      </c>
      <c r="D758" s="14">
        <f>VALUE(zeroCO2.wke!C758)</f>
        <v>82</v>
      </c>
      <c r="E758" s="14" t="str">
        <f>zeroCO2.wke!D758</f>
        <v>85956</v>
      </c>
      <c r="F758" s="14" t="str">
        <f>zeroCO2.wke!E758</f>
        <v>05/29/21</v>
      </c>
      <c r="G758" s="14" t="str">
        <f>zeroCO2.wke!F758</f>
        <v>09:47:05</v>
      </c>
      <c r="H758" s="14">
        <f>zeroCO2.wke!G758</f>
        <v>7</v>
      </c>
      <c r="I758" s="14">
        <f>zeroCO2.wke!H758</f>
        <v>329.4</v>
      </c>
      <c r="J758" s="14">
        <f>zeroCO2.wke!I758</f>
        <v>9.3279999999999994</v>
      </c>
      <c r="K758" s="14">
        <f>VALUE(zeroCO2.wke!J758)</f>
        <v>1.9</v>
      </c>
      <c r="L758" s="14">
        <f>VALUE(zeroCO2.wke!K758)</f>
        <v>2.4</v>
      </c>
      <c r="M758" s="14">
        <f>VALUE(zeroCO2.wke!L758)</f>
        <v>3.3</v>
      </c>
      <c r="N758" s="14">
        <f>zeroCO2.wke!M758</f>
        <v>2192</v>
      </c>
      <c r="O758" s="14">
        <f>zeroCO2.wke!N758</f>
        <v>2639</v>
      </c>
      <c r="P758" s="14">
        <f>zeroCO2.wke!O758</f>
        <v>3119</v>
      </c>
      <c r="Q758" s="14">
        <f>zeroCO2.wke!P758</f>
        <v>0.51900000000000002</v>
      </c>
      <c r="R758" s="14">
        <f>zeroCO2.wke!Q758</f>
        <v>0.35099999999999998</v>
      </c>
    </row>
    <row r="759" spans="1:18" x14ac:dyDescent="0.25">
      <c r="A759" s="13" t="str">
        <f t="shared" si="11"/>
        <v>SG-126-19-2</v>
      </c>
      <c r="B759" s="14">
        <f>zeroCO2.wke!A759</f>
        <v>76</v>
      </c>
      <c r="C759" s="14" t="str">
        <f>zeroCO2.wke!B759</f>
        <v>SG-126-19-2</v>
      </c>
      <c r="D759" s="14">
        <f>VALUE(zeroCO2.wke!C759)</f>
        <v>82</v>
      </c>
      <c r="E759" s="14" t="str">
        <f>zeroCO2.wke!D759</f>
        <v>85956</v>
      </c>
      <c r="F759" s="14" t="str">
        <f>zeroCO2.wke!E759</f>
        <v>05/29/21</v>
      </c>
      <c r="G759" s="14" t="str">
        <f>zeroCO2.wke!F759</f>
        <v>09:47:05</v>
      </c>
      <c r="H759" s="14">
        <f>zeroCO2.wke!G759</f>
        <v>8</v>
      </c>
      <c r="I759" s="14">
        <f>zeroCO2.wke!H759</f>
        <v>389.2</v>
      </c>
      <c r="J759" s="14">
        <f>zeroCO2.wke!I759</f>
        <v>8.9309999999999992</v>
      </c>
      <c r="K759" s="14">
        <f>VALUE(zeroCO2.wke!J759)</f>
        <v>2</v>
      </c>
      <c r="L759" s="14">
        <f>VALUE(zeroCO2.wke!K759)</f>
        <v>2.4</v>
      </c>
      <c r="M759" s="14">
        <f>VALUE(zeroCO2.wke!L759)</f>
        <v>3.3</v>
      </c>
      <c r="N759" s="14">
        <f>zeroCO2.wke!M759</f>
        <v>2108</v>
      </c>
      <c r="O759" s="14">
        <f>zeroCO2.wke!N759</f>
        <v>2536</v>
      </c>
      <c r="P759" s="14">
        <f>zeroCO2.wke!O759</f>
        <v>3001</v>
      </c>
      <c r="Q759" s="14">
        <f>zeroCO2.wke!P759</f>
        <v>0.51700000000000002</v>
      </c>
      <c r="R759" s="14">
        <f>zeroCO2.wke!Q759</f>
        <v>0.32800000000000001</v>
      </c>
    </row>
    <row r="760" spans="1:18" x14ac:dyDescent="0.25">
      <c r="A760" s="13" t="str">
        <f t="shared" si="11"/>
        <v>SG-126-19-2</v>
      </c>
      <c r="B760" s="14">
        <f>zeroCO2.wke!A760</f>
        <v>76</v>
      </c>
      <c r="C760" s="14" t="str">
        <f>zeroCO2.wke!B760</f>
        <v>SG-126-19-2</v>
      </c>
      <c r="D760" s="14">
        <f>VALUE(zeroCO2.wke!C760)</f>
        <v>82</v>
      </c>
      <c r="E760" s="14" t="str">
        <f>zeroCO2.wke!D760</f>
        <v>85956</v>
      </c>
      <c r="F760" s="14" t="str">
        <f>zeroCO2.wke!E760</f>
        <v>05/29/21</v>
      </c>
      <c r="G760" s="14" t="str">
        <f>zeroCO2.wke!F760</f>
        <v>09:47:05</v>
      </c>
      <c r="H760" s="14">
        <f>zeroCO2.wke!G760</f>
        <v>9</v>
      </c>
      <c r="I760" s="14">
        <f>zeroCO2.wke!H760</f>
        <v>448.7</v>
      </c>
      <c r="J760" s="14">
        <f>zeroCO2.wke!I760</f>
        <v>8.5790000000000006</v>
      </c>
      <c r="K760" s="14">
        <f>VALUE(zeroCO2.wke!J760)</f>
        <v>2</v>
      </c>
      <c r="L760" s="14">
        <f>VALUE(zeroCO2.wke!K760)</f>
        <v>2.4</v>
      </c>
      <c r="M760" s="14">
        <f>VALUE(zeroCO2.wke!L760)</f>
        <v>3.3</v>
      </c>
      <c r="N760" s="14">
        <f>zeroCO2.wke!M760</f>
        <v>2023</v>
      </c>
      <c r="O760" s="14">
        <f>zeroCO2.wke!N760</f>
        <v>2435</v>
      </c>
      <c r="P760" s="14">
        <f>zeroCO2.wke!O760</f>
        <v>2884</v>
      </c>
      <c r="Q760" s="14">
        <f>zeroCO2.wke!P760</f>
        <v>0.53800000000000003</v>
      </c>
      <c r="R760" s="14">
        <f>zeroCO2.wke!Q760</f>
        <v>0.47399999999999998</v>
      </c>
    </row>
    <row r="761" spans="1:18" x14ac:dyDescent="0.25">
      <c r="A761" s="13" t="str">
        <f t="shared" si="11"/>
        <v>SG-126-19-2</v>
      </c>
      <c r="B761" s="14">
        <f>zeroCO2.wke!A761</f>
        <v>76</v>
      </c>
      <c r="C761" s="14" t="str">
        <f>zeroCO2.wke!B761</f>
        <v>SG-126-19-2</v>
      </c>
      <c r="D761" s="14">
        <f>VALUE(zeroCO2.wke!C761)</f>
        <v>82</v>
      </c>
      <c r="E761" s="14" t="str">
        <f>zeroCO2.wke!D761</f>
        <v>85956</v>
      </c>
      <c r="F761" s="14" t="str">
        <f>zeroCO2.wke!E761</f>
        <v>05/29/21</v>
      </c>
      <c r="G761" s="14" t="str">
        <f>zeroCO2.wke!F761</f>
        <v>09:47:05</v>
      </c>
      <c r="H761" s="14">
        <f>zeroCO2.wke!G761</f>
        <v>10</v>
      </c>
      <c r="I761" s="14">
        <f>zeroCO2.wke!H761</f>
        <v>508.5</v>
      </c>
      <c r="J761" s="14">
        <f>zeroCO2.wke!I761</f>
        <v>8.2449999999999992</v>
      </c>
      <c r="K761" s="14">
        <f>VALUE(zeroCO2.wke!J761)</f>
        <v>2</v>
      </c>
      <c r="L761" s="14">
        <f>VALUE(zeroCO2.wke!K761)</f>
        <v>2.4</v>
      </c>
      <c r="M761" s="14">
        <f>VALUE(zeroCO2.wke!L761)</f>
        <v>3.3</v>
      </c>
      <c r="N761" s="14">
        <f>zeroCO2.wke!M761</f>
        <v>1948</v>
      </c>
      <c r="O761" s="14">
        <f>zeroCO2.wke!N761</f>
        <v>2344</v>
      </c>
      <c r="P761" s="14">
        <f>zeroCO2.wke!O761</f>
        <v>2772</v>
      </c>
      <c r="Q761" s="14">
        <f>zeroCO2.wke!P761</f>
        <v>0.57699999999999996</v>
      </c>
      <c r="R761" s="14">
        <f>zeroCO2.wke!Q761</f>
        <v>0.39600000000000002</v>
      </c>
    </row>
    <row r="762" spans="1:18" x14ac:dyDescent="0.25">
      <c r="A762" s="13" t="b">
        <f t="shared" si="11"/>
        <v>0</v>
      </c>
      <c r="B762" s="14">
        <f>zeroCO2.wke!A762</f>
        <v>77</v>
      </c>
      <c r="C762" s="14" t="str">
        <f>zeroCO2.wke!B762</f>
        <v>SG-126-28-2</v>
      </c>
      <c r="D762" s="14">
        <f>VALUE(zeroCO2.wke!C762)</f>
        <v>96</v>
      </c>
      <c r="E762" s="14" t="str">
        <f>zeroCO2.wke!D762</f>
        <v>85957</v>
      </c>
      <c r="F762" s="14" t="str">
        <f>zeroCO2.wke!E762</f>
        <v>05/29/21</v>
      </c>
      <c r="G762" s="14" t="str">
        <f>zeroCO2.wke!F762</f>
        <v>09:59:40</v>
      </c>
      <c r="H762" s="14">
        <f>zeroCO2.wke!G762</f>
        <v>1</v>
      </c>
      <c r="I762" s="14">
        <f>zeroCO2.wke!H762</f>
        <v>27.2</v>
      </c>
      <c r="J762" s="14">
        <f>zeroCO2.wke!I762</f>
        <v>44.393000000000001</v>
      </c>
      <c r="K762" s="14">
        <f>VALUE(zeroCO2.wke!J762)</f>
        <v>1.3</v>
      </c>
      <c r="L762" s="14">
        <f>VALUE(zeroCO2.wke!K762)</f>
        <v>1.6</v>
      </c>
      <c r="M762" s="14">
        <f>VALUE(zeroCO2.wke!L762)</f>
        <v>2.4</v>
      </c>
      <c r="N762" s="14">
        <f>zeroCO2.wke!M762</f>
        <v>2456</v>
      </c>
      <c r="O762" s="14">
        <f>zeroCO2.wke!N762</f>
        <v>2876</v>
      </c>
      <c r="P762" s="14">
        <f>zeroCO2.wke!O762</f>
        <v>3383</v>
      </c>
      <c r="Q762" s="14">
        <f>zeroCO2.wke!P762</f>
        <v>-27.271999999999998</v>
      </c>
      <c r="R762" s="14">
        <f>zeroCO2.wke!Q762</f>
        <v>-33.524000000000001</v>
      </c>
    </row>
    <row r="763" spans="1:18" x14ac:dyDescent="0.25">
      <c r="A763" s="13" t="b">
        <f t="shared" si="11"/>
        <v>0</v>
      </c>
      <c r="B763" s="14">
        <f>zeroCO2.wke!A763</f>
        <v>77</v>
      </c>
      <c r="C763" s="14" t="str">
        <f>zeroCO2.wke!B763</f>
        <v>SG-126-28-2</v>
      </c>
      <c r="D763" s="14">
        <f>VALUE(zeroCO2.wke!C763)</f>
        <v>96</v>
      </c>
      <c r="E763" s="14" t="str">
        <f>zeroCO2.wke!D763</f>
        <v>85957</v>
      </c>
      <c r="F763" s="14" t="str">
        <f>zeroCO2.wke!E763</f>
        <v>05/29/21</v>
      </c>
      <c r="G763" s="14" t="str">
        <f>zeroCO2.wke!F763</f>
        <v>09:59:40</v>
      </c>
      <c r="H763" s="14">
        <f>zeroCO2.wke!G763</f>
        <v>2</v>
      </c>
      <c r="I763" s="14">
        <f>zeroCO2.wke!H763</f>
        <v>72.900000000000006</v>
      </c>
      <c r="J763" s="14">
        <f>zeroCO2.wke!I763</f>
        <v>44.642000000000003</v>
      </c>
      <c r="K763" s="14">
        <f>VALUE(zeroCO2.wke!J763)</f>
        <v>1.6</v>
      </c>
      <c r="L763" s="14">
        <f>VALUE(zeroCO2.wke!K763)</f>
        <v>2</v>
      </c>
      <c r="M763" s="14">
        <f>VALUE(zeroCO2.wke!L763)</f>
        <v>2.8</v>
      </c>
      <c r="N763" s="14">
        <f>zeroCO2.wke!M763</f>
        <v>2455</v>
      </c>
      <c r="O763" s="14">
        <f>zeroCO2.wke!N763</f>
        <v>2875</v>
      </c>
      <c r="P763" s="14">
        <f>zeroCO2.wke!O763</f>
        <v>3382</v>
      </c>
      <c r="Q763" s="14">
        <f>zeroCO2.wke!P763</f>
        <v>-27.341000000000001</v>
      </c>
      <c r="R763" s="14">
        <f>zeroCO2.wke!Q763</f>
        <v>-33.585999999999999</v>
      </c>
    </row>
    <row r="764" spans="1:18" x14ac:dyDescent="0.25">
      <c r="A764" s="13" t="b">
        <f t="shared" si="11"/>
        <v>0</v>
      </c>
      <c r="B764" s="14">
        <f>zeroCO2.wke!A764</f>
        <v>77</v>
      </c>
      <c r="C764" s="14" t="str">
        <f>zeroCO2.wke!B764</f>
        <v>SG-126-28-2</v>
      </c>
      <c r="D764" s="14">
        <f>VALUE(zeroCO2.wke!C764)</f>
        <v>96</v>
      </c>
      <c r="E764" s="14" t="str">
        <f>zeroCO2.wke!D764</f>
        <v>85957</v>
      </c>
      <c r="F764" s="14" t="str">
        <f>zeroCO2.wke!E764</f>
        <v>05/29/21</v>
      </c>
      <c r="G764" s="14" t="str">
        <f>zeroCO2.wke!F764</f>
        <v>09:59:40</v>
      </c>
      <c r="H764" s="14">
        <f>zeroCO2.wke!G764</f>
        <v>3</v>
      </c>
      <c r="I764" s="14">
        <f>zeroCO2.wke!H764</f>
        <v>118.7</v>
      </c>
      <c r="J764" s="14">
        <f>zeroCO2.wke!I764</f>
        <v>44.709000000000003</v>
      </c>
      <c r="K764" s="14">
        <f>VALUE(zeroCO2.wke!J764)</f>
        <v>1.7</v>
      </c>
      <c r="L764" s="14">
        <f>VALUE(zeroCO2.wke!K764)</f>
        <v>2.1</v>
      </c>
      <c r="M764" s="14">
        <f>VALUE(zeroCO2.wke!L764)</f>
        <v>2.9</v>
      </c>
      <c r="N764" s="14">
        <f>zeroCO2.wke!M764</f>
        <v>2456</v>
      </c>
      <c r="O764" s="14">
        <f>zeroCO2.wke!N764</f>
        <v>2876</v>
      </c>
      <c r="P764" s="14">
        <f>zeroCO2.wke!O764</f>
        <v>3384</v>
      </c>
      <c r="Q764" s="14">
        <f>zeroCO2.wke!P764</f>
        <v>-27.35</v>
      </c>
      <c r="R764" s="14">
        <f>zeroCO2.wke!Q764</f>
        <v>-33.6</v>
      </c>
    </row>
    <row r="765" spans="1:18" x14ac:dyDescent="0.25">
      <c r="A765" s="13" t="b">
        <f t="shared" si="11"/>
        <v>0</v>
      </c>
      <c r="B765" s="14">
        <f>zeroCO2.wke!A765</f>
        <v>77</v>
      </c>
      <c r="C765" s="14" t="str">
        <f>zeroCO2.wke!B765</f>
        <v>SG-126-28-2</v>
      </c>
      <c r="D765" s="14">
        <f>VALUE(zeroCO2.wke!C765)</f>
        <v>96</v>
      </c>
      <c r="E765" s="14" t="str">
        <f>zeroCO2.wke!D765</f>
        <v>85957</v>
      </c>
      <c r="F765" s="14" t="str">
        <f>zeroCO2.wke!E765</f>
        <v>05/29/21</v>
      </c>
      <c r="G765" s="14" t="str">
        <f>zeroCO2.wke!F765</f>
        <v>09:59:40</v>
      </c>
      <c r="H765" s="14">
        <f>zeroCO2.wke!G765</f>
        <v>4</v>
      </c>
      <c r="I765" s="14">
        <f>zeroCO2.wke!H765</f>
        <v>164.5</v>
      </c>
      <c r="J765" s="14">
        <f>zeroCO2.wke!I765</f>
        <v>44.668999999999997</v>
      </c>
      <c r="K765" s="14">
        <f>VALUE(zeroCO2.wke!J765)</f>
        <v>1.7</v>
      </c>
      <c r="L765" s="14">
        <f>VALUE(zeroCO2.wke!K765)</f>
        <v>2.1</v>
      </c>
      <c r="M765" s="14">
        <f>VALUE(zeroCO2.wke!L765)</f>
        <v>2.9</v>
      </c>
      <c r="N765" s="14">
        <f>zeroCO2.wke!M765</f>
        <v>2453</v>
      </c>
      <c r="O765" s="14">
        <f>zeroCO2.wke!N765</f>
        <v>2872</v>
      </c>
      <c r="P765" s="14">
        <f>zeroCO2.wke!O765</f>
        <v>3379</v>
      </c>
      <c r="Q765" s="14">
        <f>zeroCO2.wke!P765</f>
        <v>-27.337</v>
      </c>
      <c r="R765" s="14">
        <f>zeroCO2.wke!Q765</f>
        <v>-33.579000000000001</v>
      </c>
    </row>
    <row r="766" spans="1:18" x14ac:dyDescent="0.25">
      <c r="A766" s="13" t="b">
        <f t="shared" si="11"/>
        <v>0</v>
      </c>
      <c r="B766" s="14">
        <f>zeroCO2.wke!A766</f>
        <v>77</v>
      </c>
      <c r="C766" s="14" t="str">
        <f>zeroCO2.wke!B766</f>
        <v>SG-126-28-2</v>
      </c>
      <c r="D766" s="14">
        <f>VALUE(zeroCO2.wke!C766)</f>
        <v>96</v>
      </c>
      <c r="E766" s="14" t="str">
        <f>zeroCO2.wke!D766</f>
        <v>85957</v>
      </c>
      <c r="F766" s="14" t="str">
        <f>zeroCO2.wke!E766</f>
        <v>05/29/21</v>
      </c>
      <c r="G766" s="14" t="str">
        <f>zeroCO2.wke!F766</f>
        <v>09:59:40</v>
      </c>
      <c r="H766" s="14">
        <f>zeroCO2.wke!G766</f>
        <v>5</v>
      </c>
      <c r="I766" s="14">
        <f>zeroCO2.wke!H766</f>
        <v>210</v>
      </c>
      <c r="J766" s="14">
        <f>zeroCO2.wke!I766</f>
        <v>16.605</v>
      </c>
      <c r="K766" s="14">
        <f>VALUE(zeroCO2.wke!J766)</f>
        <v>1.6</v>
      </c>
      <c r="L766" s="14">
        <f>VALUE(zeroCO2.wke!K766)</f>
        <v>2</v>
      </c>
      <c r="M766" s="14">
        <f>VALUE(zeroCO2.wke!L766)</f>
        <v>2.8</v>
      </c>
      <c r="N766" s="14">
        <f>zeroCO2.wke!M766</f>
        <v>3871</v>
      </c>
      <c r="O766" s="14">
        <f>zeroCO2.wke!N766</f>
        <v>4661</v>
      </c>
      <c r="P766" s="14">
        <f>zeroCO2.wke!O766</f>
        <v>5506</v>
      </c>
      <c r="Q766" s="14">
        <f>zeroCO2.wke!P766</f>
        <v>1.093</v>
      </c>
      <c r="R766" s="14">
        <f>zeroCO2.wke!Q766</f>
        <v>-0.54300000000000004</v>
      </c>
    </row>
    <row r="767" spans="1:18" x14ac:dyDescent="0.25">
      <c r="A767" s="13" t="str">
        <f t="shared" si="11"/>
        <v>SG-126-28-2</v>
      </c>
      <c r="B767" s="14">
        <f>zeroCO2.wke!A767</f>
        <v>77</v>
      </c>
      <c r="C767" s="14" t="str">
        <f>zeroCO2.wke!B767</f>
        <v>SG-126-28-2</v>
      </c>
      <c r="D767" s="14">
        <f>VALUE(zeroCO2.wke!C767)</f>
        <v>96</v>
      </c>
      <c r="E767" s="14" t="str">
        <f>zeroCO2.wke!D767</f>
        <v>85957</v>
      </c>
      <c r="F767" s="14" t="str">
        <f>zeroCO2.wke!E767</f>
        <v>05/29/21</v>
      </c>
      <c r="G767" s="14" t="str">
        <f>zeroCO2.wke!F767</f>
        <v>09:59:40</v>
      </c>
      <c r="H767" s="14">
        <f>zeroCO2.wke!G767</f>
        <v>6</v>
      </c>
      <c r="I767" s="14">
        <f>zeroCO2.wke!H767</f>
        <v>269.60000000000002</v>
      </c>
      <c r="J767" s="14">
        <f>zeroCO2.wke!I767</f>
        <v>16.588999999999999</v>
      </c>
      <c r="K767" s="14">
        <f>VALUE(zeroCO2.wke!J767)</f>
        <v>2.2000000000000002</v>
      </c>
      <c r="L767" s="14">
        <f>VALUE(zeroCO2.wke!K767)</f>
        <v>2.6</v>
      </c>
      <c r="M767" s="14">
        <f>VALUE(zeroCO2.wke!L767)</f>
        <v>3.6</v>
      </c>
      <c r="N767" s="14">
        <f>zeroCO2.wke!M767</f>
        <v>3878</v>
      </c>
      <c r="O767" s="14">
        <f>zeroCO2.wke!N767</f>
        <v>4670</v>
      </c>
      <c r="P767" s="14">
        <f>zeroCO2.wke!O767</f>
        <v>5521</v>
      </c>
      <c r="Q767" s="14">
        <f>zeroCO2.wke!P767</f>
        <v>1.2190000000000001</v>
      </c>
      <c r="R767" s="14">
        <f>zeroCO2.wke!Q767</f>
        <v>-0.13</v>
      </c>
    </row>
    <row r="768" spans="1:18" x14ac:dyDescent="0.25">
      <c r="A768" s="13" t="str">
        <f t="shared" si="11"/>
        <v>SG-126-28-2</v>
      </c>
      <c r="B768" s="14">
        <f>zeroCO2.wke!A768</f>
        <v>77</v>
      </c>
      <c r="C768" s="14" t="str">
        <f>zeroCO2.wke!B768</f>
        <v>SG-126-28-2</v>
      </c>
      <c r="D768" s="14">
        <f>VALUE(zeroCO2.wke!C768)</f>
        <v>96</v>
      </c>
      <c r="E768" s="14" t="str">
        <f>zeroCO2.wke!D768</f>
        <v>85957</v>
      </c>
      <c r="F768" s="14" t="str">
        <f>zeroCO2.wke!E768</f>
        <v>05/29/21</v>
      </c>
      <c r="G768" s="14" t="str">
        <f>zeroCO2.wke!F768</f>
        <v>09:59:40</v>
      </c>
      <c r="H768" s="14">
        <f>zeroCO2.wke!G768</f>
        <v>7</v>
      </c>
      <c r="I768" s="14">
        <f>zeroCO2.wke!H768</f>
        <v>329.4</v>
      </c>
      <c r="J768" s="14">
        <f>zeroCO2.wke!I768</f>
        <v>15.882999999999999</v>
      </c>
      <c r="K768" s="14">
        <f>VALUE(zeroCO2.wke!J768)</f>
        <v>2.2999999999999998</v>
      </c>
      <c r="L768" s="14">
        <f>VALUE(zeroCO2.wke!K768)</f>
        <v>2.8</v>
      </c>
      <c r="M768" s="14">
        <f>VALUE(zeroCO2.wke!L768)</f>
        <v>3.8</v>
      </c>
      <c r="N768" s="14">
        <f>zeroCO2.wke!M768</f>
        <v>3725</v>
      </c>
      <c r="O768" s="14">
        <f>zeroCO2.wke!N768</f>
        <v>4485</v>
      </c>
      <c r="P768" s="14">
        <f>zeroCO2.wke!O768</f>
        <v>5295</v>
      </c>
      <c r="Q768" s="14">
        <f>zeroCO2.wke!P768</f>
        <v>1.2350000000000001</v>
      </c>
      <c r="R768" s="14">
        <f>zeroCO2.wke!Q768</f>
        <v>-0.11899999999999999</v>
      </c>
    </row>
    <row r="769" spans="1:18" x14ac:dyDescent="0.25">
      <c r="A769" s="13" t="str">
        <f t="shared" si="11"/>
        <v>SG-126-28-2</v>
      </c>
      <c r="B769" s="14">
        <f>zeroCO2.wke!A769</f>
        <v>77</v>
      </c>
      <c r="C769" s="14" t="str">
        <f>zeroCO2.wke!B769</f>
        <v>SG-126-28-2</v>
      </c>
      <c r="D769" s="14">
        <f>VALUE(zeroCO2.wke!C769)</f>
        <v>96</v>
      </c>
      <c r="E769" s="14" t="str">
        <f>zeroCO2.wke!D769</f>
        <v>85957</v>
      </c>
      <c r="F769" s="14" t="str">
        <f>zeroCO2.wke!E769</f>
        <v>05/29/21</v>
      </c>
      <c r="G769" s="14" t="str">
        <f>zeroCO2.wke!F769</f>
        <v>09:59:40</v>
      </c>
      <c r="H769" s="14">
        <f>zeroCO2.wke!G769</f>
        <v>8</v>
      </c>
      <c r="I769" s="14">
        <f>zeroCO2.wke!H769</f>
        <v>389.2</v>
      </c>
      <c r="J769" s="14">
        <f>zeroCO2.wke!I769</f>
        <v>15.214</v>
      </c>
      <c r="K769" s="14">
        <f>VALUE(zeroCO2.wke!J769)</f>
        <v>2.4</v>
      </c>
      <c r="L769" s="14">
        <f>VALUE(zeroCO2.wke!K769)</f>
        <v>2.9</v>
      </c>
      <c r="M769" s="14">
        <f>VALUE(zeroCO2.wke!L769)</f>
        <v>3.9</v>
      </c>
      <c r="N769" s="14">
        <f>zeroCO2.wke!M769</f>
        <v>3577</v>
      </c>
      <c r="O769" s="14">
        <f>zeroCO2.wke!N769</f>
        <v>4306</v>
      </c>
      <c r="P769" s="14">
        <f>zeroCO2.wke!O769</f>
        <v>5093</v>
      </c>
      <c r="Q769" s="14">
        <f>zeroCO2.wke!P769</f>
        <v>1.2230000000000001</v>
      </c>
      <c r="R769" s="14">
        <f>zeroCO2.wke!Q769</f>
        <v>-0.14699999999999999</v>
      </c>
    </row>
    <row r="770" spans="1:18" x14ac:dyDescent="0.25">
      <c r="A770" s="13" t="str">
        <f t="shared" si="11"/>
        <v>SG-126-28-2</v>
      </c>
      <c r="B770" s="14">
        <f>zeroCO2.wke!A770</f>
        <v>77</v>
      </c>
      <c r="C770" s="14" t="str">
        <f>zeroCO2.wke!B770</f>
        <v>SG-126-28-2</v>
      </c>
      <c r="D770" s="14">
        <f>VALUE(zeroCO2.wke!C770)</f>
        <v>96</v>
      </c>
      <c r="E770" s="14" t="str">
        <f>zeroCO2.wke!D770</f>
        <v>85957</v>
      </c>
      <c r="F770" s="14" t="str">
        <f>zeroCO2.wke!E770</f>
        <v>05/29/21</v>
      </c>
      <c r="G770" s="14" t="str">
        <f>zeroCO2.wke!F770</f>
        <v>09:59:40</v>
      </c>
      <c r="H770" s="14">
        <f>zeroCO2.wke!G770</f>
        <v>9</v>
      </c>
      <c r="I770" s="14">
        <f>zeroCO2.wke!H770</f>
        <v>448.7</v>
      </c>
      <c r="J770" s="14">
        <f>zeroCO2.wke!I770</f>
        <v>14.593999999999999</v>
      </c>
      <c r="K770" s="14">
        <f>VALUE(zeroCO2.wke!J770)</f>
        <v>2.4</v>
      </c>
      <c r="L770" s="14">
        <f>VALUE(zeroCO2.wke!K770)</f>
        <v>2.9</v>
      </c>
      <c r="M770" s="14">
        <f>VALUE(zeroCO2.wke!L770)</f>
        <v>3.9</v>
      </c>
      <c r="N770" s="14">
        <f>zeroCO2.wke!M770</f>
        <v>3438</v>
      </c>
      <c r="O770" s="14">
        <f>zeroCO2.wke!N770</f>
        <v>4141</v>
      </c>
      <c r="P770" s="14">
        <f>zeroCO2.wke!O770</f>
        <v>4892</v>
      </c>
      <c r="Q770" s="14">
        <f>zeroCO2.wke!P770</f>
        <v>1.18</v>
      </c>
      <c r="R770" s="14">
        <f>zeroCO2.wke!Q770</f>
        <v>-0.10299999999999999</v>
      </c>
    </row>
    <row r="771" spans="1:18" x14ac:dyDescent="0.25">
      <c r="A771" s="13" t="str">
        <f t="shared" ref="A771:A834" si="12">IF(H771&gt;5,C771)</f>
        <v>SG-126-28-2</v>
      </c>
      <c r="B771" s="14">
        <f>zeroCO2.wke!A771</f>
        <v>77</v>
      </c>
      <c r="C771" s="14" t="str">
        <f>zeroCO2.wke!B771</f>
        <v>SG-126-28-2</v>
      </c>
      <c r="D771" s="14">
        <f>VALUE(zeroCO2.wke!C771)</f>
        <v>96</v>
      </c>
      <c r="E771" s="14" t="str">
        <f>zeroCO2.wke!D771</f>
        <v>85957</v>
      </c>
      <c r="F771" s="14" t="str">
        <f>zeroCO2.wke!E771</f>
        <v>05/29/21</v>
      </c>
      <c r="G771" s="14" t="str">
        <f>zeroCO2.wke!F771</f>
        <v>09:59:40</v>
      </c>
      <c r="H771" s="14">
        <f>zeroCO2.wke!G771</f>
        <v>10</v>
      </c>
      <c r="I771" s="14">
        <f>zeroCO2.wke!H771</f>
        <v>508.5</v>
      </c>
      <c r="J771" s="14">
        <f>zeroCO2.wke!I771</f>
        <v>14.013999999999999</v>
      </c>
      <c r="K771" s="14">
        <f>VALUE(zeroCO2.wke!J771)</f>
        <v>2.4</v>
      </c>
      <c r="L771" s="14">
        <f>VALUE(zeroCO2.wke!K771)</f>
        <v>2.9</v>
      </c>
      <c r="M771" s="14">
        <f>VALUE(zeroCO2.wke!L771)</f>
        <v>4</v>
      </c>
      <c r="N771" s="14">
        <f>zeroCO2.wke!M771</f>
        <v>3305</v>
      </c>
      <c r="O771" s="14">
        <f>zeroCO2.wke!N771</f>
        <v>3980</v>
      </c>
      <c r="P771" s="14">
        <f>zeroCO2.wke!O771</f>
        <v>4705</v>
      </c>
      <c r="Q771" s="14">
        <f>zeroCO2.wke!P771</f>
        <v>1.234</v>
      </c>
      <c r="R771" s="14">
        <f>zeroCO2.wke!Q771</f>
        <v>-8.7999999999999995E-2</v>
      </c>
    </row>
    <row r="772" spans="1:18" x14ac:dyDescent="0.25">
      <c r="A772" s="13" t="b">
        <f t="shared" si="12"/>
        <v>0</v>
      </c>
      <c r="B772" s="14">
        <f>zeroCO2.wke!A772</f>
        <v>78</v>
      </c>
      <c r="C772" s="14" t="str">
        <f>zeroCO2.wke!B772</f>
        <v>SG-126-39-2</v>
      </c>
      <c r="D772" s="14">
        <f>VALUE(zeroCO2.wke!C772)</f>
        <v>72</v>
      </c>
      <c r="E772" s="14" t="str">
        <f>zeroCO2.wke!D772</f>
        <v>85958</v>
      </c>
      <c r="F772" s="14" t="str">
        <f>zeroCO2.wke!E772</f>
        <v>05/29/21</v>
      </c>
      <c r="G772" s="14" t="str">
        <f>zeroCO2.wke!F772</f>
        <v>10:12:17</v>
      </c>
      <c r="H772" s="14">
        <f>zeroCO2.wke!G772</f>
        <v>1</v>
      </c>
      <c r="I772" s="14">
        <f>zeroCO2.wke!H772</f>
        <v>27.2</v>
      </c>
      <c r="J772" s="14">
        <f>zeroCO2.wke!I772</f>
        <v>44.332999999999998</v>
      </c>
      <c r="K772" s="14">
        <f>VALUE(zeroCO2.wke!J772)</f>
        <v>1.4</v>
      </c>
      <c r="L772" s="14">
        <f>VALUE(zeroCO2.wke!K772)</f>
        <v>1.7</v>
      </c>
      <c r="M772" s="14">
        <f>VALUE(zeroCO2.wke!L772)</f>
        <v>2.5</v>
      </c>
      <c r="N772" s="14">
        <f>zeroCO2.wke!M772</f>
        <v>2452</v>
      </c>
      <c r="O772" s="14">
        <f>zeroCO2.wke!N772</f>
        <v>2871</v>
      </c>
      <c r="P772" s="14">
        <f>zeroCO2.wke!O772</f>
        <v>3378</v>
      </c>
      <c r="Q772" s="14">
        <f>zeroCO2.wke!P772</f>
        <v>-27.24</v>
      </c>
      <c r="R772" s="14">
        <f>zeroCO2.wke!Q772</f>
        <v>-33.606999999999999</v>
      </c>
    </row>
    <row r="773" spans="1:18" x14ac:dyDescent="0.25">
      <c r="A773" s="13" t="b">
        <f t="shared" si="12"/>
        <v>0</v>
      </c>
      <c r="B773" s="14">
        <f>zeroCO2.wke!A773</f>
        <v>78</v>
      </c>
      <c r="C773" s="14" t="str">
        <f>zeroCO2.wke!B773</f>
        <v>SG-126-39-2</v>
      </c>
      <c r="D773" s="14">
        <f>VALUE(zeroCO2.wke!C773)</f>
        <v>72</v>
      </c>
      <c r="E773" s="14" t="str">
        <f>zeroCO2.wke!D773</f>
        <v>85958</v>
      </c>
      <c r="F773" s="14" t="str">
        <f>zeroCO2.wke!E773</f>
        <v>05/29/21</v>
      </c>
      <c r="G773" s="14" t="str">
        <f>zeroCO2.wke!F773</f>
        <v>10:12:17</v>
      </c>
      <c r="H773" s="14">
        <f>zeroCO2.wke!G773</f>
        <v>2</v>
      </c>
      <c r="I773" s="14">
        <f>zeroCO2.wke!H773</f>
        <v>72.900000000000006</v>
      </c>
      <c r="J773" s="14">
        <f>zeroCO2.wke!I773</f>
        <v>44.576999999999998</v>
      </c>
      <c r="K773" s="14">
        <f>VALUE(zeroCO2.wke!J773)</f>
        <v>1.7</v>
      </c>
      <c r="L773" s="14">
        <f>VALUE(zeroCO2.wke!K773)</f>
        <v>2.1</v>
      </c>
      <c r="M773" s="14">
        <f>VALUE(zeroCO2.wke!L773)</f>
        <v>2.9</v>
      </c>
      <c r="N773" s="14">
        <f>zeroCO2.wke!M773</f>
        <v>2453</v>
      </c>
      <c r="O773" s="14">
        <f>zeroCO2.wke!N773</f>
        <v>2872</v>
      </c>
      <c r="P773" s="14">
        <f>zeroCO2.wke!O773</f>
        <v>3378</v>
      </c>
      <c r="Q773" s="14">
        <f>zeroCO2.wke!P773</f>
        <v>-27.306999999999999</v>
      </c>
      <c r="R773" s="14">
        <f>zeroCO2.wke!Q773</f>
        <v>-33.619</v>
      </c>
    </row>
    <row r="774" spans="1:18" x14ac:dyDescent="0.25">
      <c r="A774" s="13" t="b">
        <f t="shared" si="12"/>
        <v>0</v>
      </c>
      <c r="B774" s="14">
        <f>zeroCO2.wke!A774</f>
        <v>78</v>
      </c>
      <c r="C774" s="14" t="str">
        <f>zeroCO2.wke!B774</f>
        <v>SG-126-39-2</v>
      </c>
      <c r="D774" s="14">
        <f>VALUE(zeroCO2.wke!C774)</f>
        <v>72</v>
      </c>
      <c r="E774" s="14" t="str">
        <f>zeroCO2.wke!D774</f>
        <v>85958</v>
      </c>
      <c r="F774" s="14" t="str">
        <f>zeroCO2.wke!E774</f>
        <v>05/29/21</v>
      </c>
      <c r="G774" s="14" t="str">
        <f>zeroCO2.wke!F774</f>
        <v>10:12:17</v>
      </c>
      <c r="H774" s="14">
        <f>zeroCO2.wke!G774</f>
        <v>3</v>
      </c>
      <c r="I774" s="14">
        <f>zeroCO2.wke!H774</f>
        <v>118.7</v>
      </c>
      <c r="J774" s="14">
        <f>zeroCO2.wke!I774</f>
        <v>44.584000000000003</v>
      </c>
      <c r="K774" s="14">
        <f>VALUE(zeroCO2.wke!J774)</f>
        <v>1.7</v>
      </c>
      <c r="L774" s="14">
        <f>VALUE(zeroCO2.wke!K774)</f>
        <v>2.1</v>
      </c>
      <c r="M774" s="14">
        <f>VALUE(zeroCO2.wke!L774)</f>
        <v>2.9</v>
      </c>
      <c r="N774" s="14">
        <f>zeroCO2.wke!M774</f>
        <v>2451</v>
      </c>
      <c r="O774" s="14">
        <f>zeroCO2.wke!N774</f>
        <v>2870</v>
      </c>
      <c r="P774" s="14">
        <f>zeroCO2.wke!O774</f>
        <v>3376</v>
      </c>
      <c r="Q774" s="14">
        <f>zeroCO2.wke!P774</f>
        <v>-27.35</v>
      </c>
      <c r="R774" s="14">
        <f>zeroCO2.wke!Q774</f>
        <v>-33.6</v>
      </c>
    </row>
    <row r="775" spans="1:18" x14ac:dyDescent="0.25">
      <c r="A775" s="13" t="b">
        <f t="shared" si="12"/>
        <v>0</v>
      </c>
      <c r="B775" s="14">
        <f>zeroCO2.wke!A775</f>
        <v>78</v>
      </c>
      <c r="C775" s="14" t="str">
        <f>zeroCO2.wke!B775</f>
        <v>SG-126-39-2</v>
      </c>
      <c r="D775" s="14">
        <f>VALUE(zeroCO2.wke!C775)</f>
        <v>72</v>
      </c>
      <c r="E775" s="14" t="str">
        <f>zeroCO2.wke!D775</f>
        <v>85958</v>
      </c>
      <c r="F775" s="14" t="str">
        <f>zeroCO2.wke!E775</f>
        <v>05/29/21</v>
      </c>
      <c r="G775" s="14" t="str">
        <f>zeroCO2.wke!F775</f>
        <v>10:12:17</v>
      </c>
      <c r="H775" s="14">
        <f>zeroCO2.wke!G775</f>
        <v>4</v>
      </c>
      <c r="I775" s="14">
        <f>zeroCO2.wke!H775</f>
        <v>164.5</v>
      </c>
      <c r="J775" s="14">
        <f>zeroCO2.wke!I775</f>
        <v>44.588000000000001</v>
      </c>
      <c r="K775" s="14">
        <f>VALUE(zeroCO2.wke!J775)</f>
        <v>1.7</v>
      </c>
      <c r="L775" s="14">
        <f>VALUE(zeroCO2.wke!K775)</f>
        <v>2.1</v>
      </c>
      <c r="M775" s="14">
        <f>VALUE(zeroCO2.wke!L775)</f>
        <v>3</v>
      </c>
      <c r="N775" s="14">
        <f>zeroCO2.wke!M775</f>
        <v>2452</v>
      </c>
      <c r="O775" s="14">
        <f>zeroCO2.wke!N775</f>
        <v>2870</v>
      </c>
      <c r="P775" s="14">
        <f>zeroCO2.wke!O775</f>
        <v>3377</v>
      </c>
      <c r="Q775" s="14">
        <f>zeroCO2.wke!P775</f>
        <v>-27.36</v>
      </c>
      <c r="R775" s="14">
        <f>zeroCO2.wke!Q775</f>
        <v>-33.607999999999997</v>
      </c>
    </row>
    <row r="776" spans="1:18" x14ac:dyDescent="0.25">
      <c r="A776" s="13" t="b">
        <f t="shared" si="12"/>
        <v>0</v>
      </c>
      <c r="B776" s="14">
        <f>zeroCO2.wke!A776</f>
        <v>78</v>
      </c>
      <c r="C776" s="14" t="str">
        <f>zeroCO2.wke!B776</f>
        <v>SG-126-39-2</v>
      </c>
      <c r="D776" s="14">
        <f>VALUE(zeroCO2.wke!C776)</f>
        <v>72</v>
      </c>
      <c r="E776" s="14" t="str">
        <f>zeroCO2.wke!D776</f>
        <v>85958</v>
      </c>
      <c r="F776" s="14" t="str">
        <f>zeroCO2.wke!E776</f>
        <v>05/29/21</v>
      </c>
      <c r="G776" s="14" t="str">
        <f>zeroCO2.wke!F776</f>
        <v>10:12:17</v>
      </c>
      <c r="H776" s="14">
        <f>zeroCO2.wke!G776</f>
        <v>5</v>
      </c>
      <c r="I776" s="14">
        <f>zeroCO2.wke!H776</f>
        <v>209.8</v>
      </c>
      <c r="J776" s="14">
        <f>zeroCO2.wke!I776</f>
        <v>8.9860000000000007</v>
      </c>
      <c r="K776" s="14">
        <f>VALUE(zeroCO2.wke!J776)</f>
        <v>1.7</v>
      </c>
      <c r="L776" s="14">
        <f>VALUE(zeroCO2.wke!K776)</f>
        <v>2.1</v>
      </c>
      <c r="M776" s="14">
        <f>VALUE(zeroCO2.wke!L776)</f>
        <v>3.2</v>
      </c>
      <c r="N776" s="14">
        <f>zeroCO2.wke!M776</f>
        <v>2117</v>
      </c>
      <c r="O776" s="14">
        <f>zeroCO2.wke!N776</f>
        <v>2548</v>
      </c>
      <c r="P776" s="14">
        <f>zeroCO2.wke!O776</f>
        <v>3020</v>
      </c>
      <c r="Q776" s="14">
        <f>zeroCO2.wke!P776</f>
        <v>0.36</v>
      </c>
      <c r="R776" s="14">
        <f>zeroCO2.wke!Q776</f>
        <v>0.93799999999999994</v>
      </c>
    </row>
    <row r="777" spans="1:18" x14ac:dyDescent="0.25">
      <c r="A777" s="13" t="str">
        <f t="shared" si="12"/>
        <v>SG-126-39-2</v>
      </c>
      <c r="B777" s="14">
        <f>zeroCO2.wke!A777</f>
        <v>78</v>
      </c>
      <c r="C777" s="14" t="str">
        <f>zeroCO2.wke!B777</f>
        <v>SG-126-39-2</v>
      </c>
      <c r="D777" s="14">
        <f>VALUE(zeroCO2.wke!C777)</f>
        <v>72</v>
      </c>
      <c r="E777" s="14" t="str">
        <f>zeroCO2.wke!D777</f>
        <v>85958</v>
      </c>
      <c r="F777" s="14" t="str">
        <f>zeroCO2.wke!E777</f>
        <v>05/29/21</v>
      </c>
      <c r="G777" s="14" t="str">
        <f>zeroCO2.wke!F777</f>
        <v>10:12:17</v>
      </c>
      <c r="H777" s="14">
        <f>zeroCO2.wke!G777</f>
        <v>6</v>
      </c>
      <c r="I777" s="14">
        <f>zeroCO2.wke!H777</f>
        <v>269.60000000000002</v>
      </c>
      <c r="J777" s="14">
        <f>zeroCO2.wke!I777</f>
        <v>8.9290000000000003</v>
      </c>
      <c r="K777" s="14">
        <f>VALUE(zeroCO2.wke!J777)</f>
        <v>2</v>
      </c>
      <c r="L777" s="14">
        <f>VALUE(zeroCO2.wke!K777)</f>
        <v>2.4</v>
      </c>
      <c r="M777" s="14">
        <f>VALUE(zeroCO2.wke!L777)</f>
        <v>3.6</v>
      </c>
      <c r="N777" s="14">
        <f>zeroCO2.wke!M777</f>
        <v>2102</v>
      </c>
      <c r="O777" s="14">
        <f>zeroCO2.wke!N777</f>
        <v>2529</v>
      </c>
      <c r="P777" s="14">
        <f>zeroCO2.wke!O777</f>
        <v>2992</v>
      </c>
      <c r="Q777" s="14">
        <f>zeroCO2.wke!P777</f>
        <v>0.56499999999999995</v>
      </c>
      <c r="R777" s="14">
        <f>zeroCO2.wke!Q777</f>
        <v>1.2330000000000001</v>
      </c>
    </row>
    <row r="778" spans="1:18" x14ac:dyDescent="0.25">
      <c r="A778" s="13" t="str">
        <f t="shared" si="12"/>
        <v>SG-126-39-2</v>
      </c>
      <c r="B778" s="14">
        <f>zeroCO2.wke!A778</f>
        <v>78</v>
      </c>
      <c r="C778" s="14" t="str">
        <f>zeroCO2.wke!B778</f>
        <v>SG-126-39-2</v>
      </c>
      <c r="D778" s="14">
        <f>VALUE(zeroCO2.wke!C778)</f>
        <v>72</v>
      </c>
      <c r="E778" s="14" t="str">
        <f>zeroCO2.wke!D778</f>
        <v>85958</v>
      </c>
      <c r="F778" s="14" t="str">
        <f>zeroCO2.wke!E778</f>
        <v>05/29/21</v>
      </c>
      <c r="G778" s="14" t="str">
        <f>zeroCO2.wke!F778</f>
        <v>10:12:17</v>
      </c>
      <c r="H778" s="14">
        <f>zeroCO2.wke!G778</f>
        <v>7</v>
      </c>
      <c r="I778" s="14">
        <f>zeroCO2.wke!H778</f>
        <v>329.4</v>
      </c>
      <c r="J778" s="14">
        <f>zeroCO2.wke!I778</f>
        <v>8.6050000000000004</v>
      </c>
      <c r="K778" s="14">
        <f>VALUE(zeroCO2.wke!J778)</f>
        <v>2</v>
      </c>
      <c r="L778" s="14">
        <f>VALUE(zeroCO2.wke!K778)</f>
        <v>2.5</v>
      </c>
      <c r="M778" s="14">
        <f>VALUE(zeroCO2.wke!L778)</f>
        <v>3.8</v>
      </c>
      <c r="N778" s="14">
        <f>zeroCO2.wke!M778</f>
        <v>2025</v>
      </c>
      <c r="O778" s="14">
        <f>zeroCO2.wke!N778</f>
        <v>2436</v>
      </c>
      <c r="P778" s="14">
        <f>zeroCO2.wke!O778</f>
        <v>2884</v>
      </c>
      <c r="Q778" s="14">
        <f>zeroCO2.wke!P778</f>
        <v>0.48899999999999999</v>
      </c>
      <c r="R778" s="14">
        <f>zeroCO2.wke!Q778</f>
        <v>1.323</v>
      </c>
    </row>
    <row r="779" spans="1:18" x14ac:dyDescent="0.25">
      <c r="A779" s="13" t="str">
        <f t="shared" si="12"/>
        <v>SG-126-39-2</v>
      </c>
      <c r="B779" s="14">
        <f>zeroCO2.wke!A779</f>
        <v>78</v>
      </c>
      <c r="C779" s="14" t="str">
        <f>zeroCO2.wke!B779</f>
        <v>SG-126-39-2</v>
      </c>
      <c r="D779" s="14">
        <f>VALUE(zeroCO2.wke!C779)</f>
        <v>72</v>
      </c>
      <c r="E779" s="14" t="str">
        <f>zeroCO2.wke!D779</f>
        <v>85958</v>
      </c>
      <c r="F779" s="14" t="str">
        <f>zeroCO2.wke!E779</f>
        <v>05/29/21</v>
      </c>
      <c r="G779" s="14" t="str">
        <f>zeroCO2.wke!F779</f>
        <v>10:12:17</v>
      </c>
      <c r="H779" s="14">
        <f>zeroCO2.wke!G779</f>
        <v>8</v>
      </c>
      <c r="I779" s="14">
        <f>zeroCO2.wke!H779</f>
        <v>389.2</v>
      </c>
      <c r="J779" s="14">
        <f>zeroCO2.wke!I779</f>
        <v>8.2680000000000007</v>
      </c>
      <c r="K779" s="14">
        <f>VALUE(zeroCO2.wke!J779)</f>
        <v>2</v>
      </c>
      <c r="L779" s="14">
        <f>VALUE(zeroCO2.wke!K779)</f>
        <v>2.5</v>
      </c>
      <c r="M779" s="14">
        <f>VALUE(zeroCO2.wke!L779)</f>
        <v>3.8</v>
      </c>
      <c r="N779" s="14">
        <f>zeroCO2.wke!M779</f>
        <v>1945</v>
      </c>
      <c r="O779" s="14">
        <f>zeroCO2.wke!N779</f>
        <v>2340</v>
      </c>
      <c r="P779" s="14">
        <f>zeroCO2.wke!O779</f>
        <v>2774</v>
      </c>
      <c r="Q779" s="14">
        <f>zeroCO2.wke!P779</f>
        <v>0.54300000000000004</v>
      </c>
      <c r="R779" s="14">
        <f>zeroCO2.wke!Q779</f>
        <v>1.339</v>
      </c>
    </row>
    <row r="780" spans="1:18" x14ac:dyDescent="0.25">
      <c r="A780" s="13" t="str">
        <f t="shared" si="12"/>
        <v>SG-126-39-2</v>
      </c>
      <c r="B780" s="14">
        <f>zeroCO2.wke!A780</f>
        <v>78</v>
      </c>
      <c r="C780" s="14" t="str">
        <f>zeroCO2.wke!B780</f>
        <v>SG-126-39-2</v>
      </c>
      <c r="D780" s="14">
        <f>VALUE(zeroCO2.wke!C780)</f>
        <v>72</v>
      </c>
      <c r="E780" s="14" t="str">
        <f>zeroCO2.wke!D780</f>
        <v>85958</v>
      </c>
      <c r="F780" s="14" t="str">
        <f>zeroCO2.wke!E780</f>
        <v>05/29/21</v>
      </c>
      <c r="G780" s="14" t="str">
        <f>zeroCO2.wke!F780</f>
        <v>10:12:17</v>
      </c>
      <c r="H780" s="14">
        <f>zeroCO2.wke!G780</f>
        <v>9</v>
      </c>
      <c r="I780" s="14">
        <f>zeroCO2.wke!H780</f>
        <v>448.7</v>
      </c>
      <c r="J780" s="14">
        <f>zeroCO2.wke!I780</f>
        <v>7.9450000000000003</v>
      </c>
      <c r="K780" s="14">
        <f>VALUE(zeroCO2.wke!J780)</f>
        <v>2</v>
      </c>
      <c r="L780" s="14">
        <f>VALUE(zeroCO2.wke!K780)</f>
        <v>2.5</v>
      </c>
      <c r="M780" s="14">
        <f>VALUE(zeroCO2.wke!L780)</f>
        <v>3.9</v>
      </c>
      <c r="N780" s="14">
        <f>zeroCO2.wke!M780</f>
        <v>1873</v>
      </c>
      <c r="O780" s="14">
        <f>zeroCO2.wke!N780</f>
        <v>2254</v>
      </c>
      <c r="P780" s="14">
        <f>zeroCO2.wke!O780</f>
        <v>2665</v>
      </c>
      <c r="Q780" s="14">
        <f>zeroCO2.wke!P780</f>
        <v>0.56200000000000006</v>
      </c>
      <c r="R780" s="14">
        <f>zeroCO2.wke!Q780</f>
        <v>1.357</v>
      </c>
    </row>
    <row r="781" spans="1:18" x14ac:dyDescent="0.25">
      <c r="A781" s="13" t="str">
        <f t="shared" si="12"/>
        <v>SG-126-39-2</v>
      </c>
      <c r="B781" s="14">
        <f>zeroCO2.wke!A781</f>
        <v>78</v>
      </c>
      <c r="C781" s="14" t="str">
        <f>zeroCO2.wke!B781</f>
        <v>SG-126-39-2</v>
      </c>
      <c r="D781" s="14">
        <f>VALUE(zeroCO2.wke!C781)</f>
        <v>72</v>
      </c>
      <c r="E781" s="14" t="str">
        <f>zeroCO2.wke!D781</f>
        <v>85958</v>
      </c>
      <c r="F781" s="14" t="str">
        <f>zeroCO2.wke!E781</f>
        <v>05/29/21</v>
      </c>
      <c r="G781" s="14" t="str">
        <f>zeroCO2.wke!F781</f>
        <v>10:12:17</v>
      </c>
      <c r="H781" s="14">
        <f>zeroCO2.wke!G781</f>
        <v>10</v>
      </c>
      <c r="I781" s="14">
        <f>zeroCO2.wke!H781</f>
        <v>508.5</v>
      </c>
      <c r="J781" s="14">
        <f>zeroCO2.wke!I781</f>
        <v>7.6479999999999997</v>
      </c>
      <c r="K781" s="14">
        <f>VALUE(zeroCO2.wke!J781)</f>
        <v>2</v>
      </c>
      <c r="L781" s="14">
        <f>VALUE(zeroCO2.wke!K781)</f>
        <v>2.5</v>
      </c>
      <c r="M781" s="14">
        <f>VALUE(zeroCO2.wke!L781)</f>
        <v>3.9</v>
      </c>
      <c r="N781" s="14">
        <f>zeroCO2.wke!M781</f>
        <v>1802</v>
      </c>
      <c r="O781" s="14">
        <f>zeroCO2.wke!N781</f>
        <v>2168</v>
      </c>
      <c r="P781" s="14">
        <f>zeroCO2.wke!O781</f>
        <v>2570</v>
      </c>
      <c r="Q781" s="14">
        <f>zeroCO2.wke!P781</f>
        <v>0.55500000000000005</v>
      </c>
      <c r="R781" s="14">
        <f>zeroCO2.wke!Q781</f>
        <v>1.427</v>
      </c>
    </row>
    <row r="782" spans="1:18" x14ac:dyDescent="0.25">
      <c r="A782" s="13" t="b">
        <f t="shared" si="12"/>
        <v>0</v>
      </c>
      <c r="B782" s="14">
        <f>zeroCO2.wke!A782</f>
        <v>79</v>
      </c>
      <c r="C782" s="14" t="str">
        <f>zeroCO2.wke!B782</f>
        <v>SG-126-49-2</v>
      </c>
      <c r="D782" s="14">
        <f>VALUE(zeroCO2.wke!C782)</f>
        <v>85</v>
      </c>
      <c r="E782" s="14" t="str">
        <f>zeroCO2.wke!D782</f>
        <v>85959</v>
      </c>
      <c r="F782" s="14" t="str">
        <f>zeroCO2.wke!E782</f>
        <v>05/29/21</v>
      </c>
      <c r="G782" s="14" t="str">
        <f>zeroCO2.wke!F782</f>
        <v>10:24:53</v>
      </c>
      <c r="H782" s="14">
        <f>zeroCO2.wke!G782</f>
        <v>1</v>
      </c>
      <c r="I782" s="14">
        <f>zeroCO2.wke!H782</f>
        <v>27.2</v>
      </c>
      <c r="J782" s="14">
        <f>zeroCO2.wke!I782</f>
        <v>44.264000000000003</v>
      </c>
      <c r="K782" s="14">
        <f>VALUE(zeroCO2.wke!J782)</f>
        <v>1.4</v>
      </c>
      <c r="L782" s="14">
        <f>VALUE(zeroCO2.wke!K782)</f>
        <v>1.7</v>
      </c>
      <c r="M782" s="14">
        <f>VALUE(zeroCO2.wke!L782)</f>
        <v>2.7</v>
      </c>
      <c r="N782" s="14">
        <f>zeroCO2.wke!M782</f>
        <v>2446</v>
      </c>
      <c r="O782" s="14">
        <f>zeroCO2.wke!N782</f>
        <v>2864</v>
      </c>
      <c r="P782" s="14">
        <f>zeroCO2.wke!O782</f>
        <v>3369</v>
      </c>
      <c r="Q782" s="14">
        <f>zeroCO2.wke!P782</f>
        <v>-27.279</v>
      </c>
      <c r="R782" s="14">
        <f>zeroCO2.wke!Q782</f>
        <v>-33.613</v>
      </c>
    </row>
    <row r="783" spans="1:18" x14ac:dyDescent="0.25">
      <c r="A783" s="13" t="b">
        <f t="shared" si="12"/>
        <v>0</v>
      </c>
      <c r="B783" s="14">
        <f>zeroCO2.wke!A783</f>
        <v>79</v>
      </c>
      <c r="C783" s="14" t="str">
        <f>zeroCO2.wke!B783</f>
        <v>SG-126-49-2</v>
      </c>
      <c r="D783" s="14">
        <f>VALUE(zeroCO2.wke!C783)</f>
        <v>85</v>
      </c>
      <c r="E783" s="14" t="str">
        <f>zeroCO2.wke!D783</f>
        <v>85959</v>
      </c>
      <c r="F783" s="14" t="str">
        <f>zeroCO2.wke!E783</f>
        <v>05/29/21</v>
      </c>
      <c r="G783" s="14" t="str">
        <f>zeroCO2.wke!F783</f>
        <v>10:24:53</v>
      </c>
      <c r="H783" s="14">
        <f>zeroCO2.wke!G783</f>
        <v>2</v>
      </c>
      <c r="I783" s="14">
        <f>zeroCO2.wke!H783</f>
        <v>72.900000000000006</v>
      </c>
      <c r="J783" s="14">
        <f>zeroCO2.wke!I783</f>
        <v>44.625</v>
      </c>
      <c r="K783" s="14">
        <f>VALUE(zeroCO2.wke!J783)</f>
        <v>1.6</v>
      </c>
      <c r="L783" s="14">
        <f>VALUE(zeroCO2.wke!K783)</f>
        <v>2</v>
      </c>
      <c r="M783" s="14">
        <f>VALUE(zeroCO2.wke!L783)</f>
        <v>3</v>
      </c>
      <c r="N783" s="14">
        <f>zeroCO2.wke!M783</f>
        <v>2451</v>
      </c>
      <c r="O783" s="14">
        <f>zeroCO2.wke!N783</f>
        <v>2870</v>
      </c>
      <c r="P783" s="14">
        <f>zeroCO2.wke!O783</f>
        <v>3376</v>
      </c>
      <c r="Q783" s="14">
        <f>zeroCO2.wke!P783</f>
        <v>-27.324000000000002</v>
      </c>
      <c r="R783" s="14">
        <f>zeroCO2.wke!Q783</f>
        <v>-33.616</v>
      </c>
    </row>
    <row r="784" spans="1:18" x14ac:dyDescent="0.25">
      <c r="A784" s="13" t="b">
        <f t="shared" si="12"/>
        <v>0</v>
      </c>
      <c r="B784" s="14">
        <f>zeroCO2.wke!A784</f>
        <v>79</v>
      </c>
      <c r="C784" s="14" t="str">
        <f>zeroCO2.wke!B784</f>
        <v>SG-126-49-2</v>
      </c>
      <c r="D784" s="14">
        <f>VALUE(zeroCO2.wke!C784)</f>
        <v>85</v>
      </c>
      <c r="E784" s="14" t="str">
        <f>zeroCO2.wke!D784</f>
        <v>85959</v>
      </c>
      <c r="F784" s="14" t="str">
        <f>zeroCO2.wke!E784</f>
        <v>05/29/21</v>
      </c>
      <c r="G784" s="14" t="str">
        <f>zeroCO2.wke!F784</f>
        <v>10:24:53</v>
      </c>
      <c r="H784" s="14">
        <f>zeroCO2.wke!G784</f>
        <v>3</v>
      </c>
      <c r="I784" s="14">
        <f>zeroCO2.wke!H784</f>
        <v>118.7</v>
      </c>
      <c r="J784" s="14">
        <f>zeroCO2.wke!I784</f>
        <v>44.561999999999998</v>
      </c>
      <c r="K784" s="14">
        <f>VALUE(zeroCO2.wke!J784)</f>
        <v>1.7</v>
      </c>
      <c r="L784" s="14">
        <f>VALUE(zeroCO2.wke!K784)</f>
        <v>2.1</v>
      </c>
      <c r="M784" s="14">
        <f>VALUE(zeroCO2.wke!L784)</f>
        <v>3.1</v>
      </c>
      <c r="N784" s="14">
        <f>zeroCO2.wke!M784</f>
        <v>2449</v>
      </c>
      <c r="O784" s="14">
        <f>zeroCO2.wke!N784</f>
        <v>2867</v>
      </c>
      <c r="P784" s="14">
        <f>zeroCO2.wke!O784</f>
        <v>3373</v>
      </c>
      <c r="Q784" s="14">
        <f>zeroCO2.wke!P784</f>
        <v>-27.35</v>
      </c>
      <c r="R784" s="14">
        <f>zeroCO2.wke!Q784</f>
        <v>-33.6</v>
      </c>
    </row>
    <row r="785" spans="1:18" x14ac:dyDescent="0.25">
      <c r="A785" s="13" t="b">
        <f t="shared" si="12"/>
        <v>0</v>
      </c>
      <c r="B785" s="14">
        <f>zeroCO2.wke!A785</f>
        <v>79</v>
      </c>
      <c r="C785" s="14" t="str">
        <f>zeroCO2.wke!B785</f>
        <v>SG-126-49-2</v>
      </c>
      <c r="D785" s="14">
        <f>VALUE(zeroCO2.wke!C785)</f>
        <v>85</v>
      </c>
      <c r="E785" s="14" t="str">
        <f>zeroCO2.wke!D785</f>
        <v>85959</v>
      </c>
      <c r="F785" s="14" t="str">
        <f>zeroCO2.wke!E785</f>
        <v>05/29/21</v>
      </c>
      <c r="G785" s="14" t="str">
        <f>zeroCO2.wke!F785</f>
        <v>10:24:53</v>
      </c>
      <c r="H785" s="14">
        <f>zeroCO2.wke!G785</f>
        <v>4</v>
      </c>
      <c r="I785" s="14">
        <f>zeroCO2.wke!H785</f>
        <v>164.5</v>
      </c>
      <c r="J785" s="14">
        <f>zeroCO2.wke!I785</f>
        <v>44.552</v>
      </c>
      <c r="K785" s="14">
        <f>VALUE(zeroCO2.wke!J785)</f>
        <v>1.7</v>
      </c>
      <c r="L785" s="14">
        <f>VALUE(zeroCO2.wke!K785)</f>
        <v>2.1</v>
      </c>
      <c r="M785" s="14">
        <f>VALUE(zeroCO2.wke!L785)</f>
        <v>3.1</v>
      </c>
      <c r="N785" s="14">
        <f>zeroCO2.wke!M785</f>
        <v>2448</v>
      </c>
      <c r="O785" s="14">
        <f>zeroCO2.wke!N785</f>
        <v>2866</v>
      </c>
      <c r="P785" s="14">
        <f>zeroCO2.wke!O785</f>
        <v>3373</v>
      </c>
      <c r="Q785" s="14">
        <f>zeroCO2.wke!P785</f>
        <v>-27.366</v>
      </c>
      <c r="R785" s="14">
        <f>zeroCO2.wke!Q785</f>
        <v>-33.628</v>
      </c>
    </row>
    <row r="786" spans="1:18" x14ac:dyDescent="0.25">
      <c r="A786" s="13" t="b">
        <f t="shared" si="12"/>
        <v>0</v>
      </c>
      <c r="B786" s="14">
        <f>zeroCO2.wke!A786</f>
        <v>79</v>
      </c>
      <c r="C786" s="14" t="str">
        <f>zeroCO2.wke!B786</f>
        <v>SG-126-49-2</v>
      </c>
      <c r="D786" s="14">
        <f>VALUE(zeroCO2.wke!C786)</f>
        <v>85</v>
      </c>
      <c r="E786" s="14" t="str">
        <f>zeroCO2.wke!D786</f>
        <v>85959</v>
      </c>
      <c r="F786" s="14" t="str">
        <f>zeroCO2.wke!E786</f>
        <v>05/29/21</v>
      </c>
      <c r="G786" s="14" t="str">
        <f>zeroCO2.wke!F786</f>
        <v>10:24:53</v>
      </c>
      <c r="H786" s="14">
        <f>zeroCO2.wke!G786</f>
        <v>5</v>
      </c>
      <c r="I786" s="14">
        <f>zeroCO2.wke!H786</f>
        <v>210</v>
      </c>
      <c r="J786" s="14">
        <f>zeroCO2.wke!I786</f>
        <v>11.087</v>
      </c>
      <c r="K786" s="14">
        <f>VALUE(zeroCO2.wke!J786)</f>
        <v>1.6</v>
      </c>
      <c r="L786" s="14">
        <f>VALUE(zeroCO2.wke!K786)</f>
        <v>2</v>
      </c>
      <c r="M786" s="14">
        <f>VALUE(zeroCO2.wke!L786)</f>
        <v>3</v>
      </c>
      <c r="N786" s="14">
        <f>zeroCO2.wke!M786</f>
        <v>2581</v>
      </c>
      <c r="O786" s="14">
        <f>zeroCO2.wke!N786</f>
        <v>3105</v>
      </c>
      <c r="P786" s="14">
        <f>zeroCO2.wke!O786</f>
        <v>3680</v>
      </c>
      <c r="Q786" s="14">
        <f>zeroCO2.wke!P786</f>
        <v>-7.2999999999999995E-2</v>
      </c>
      <c r="R786" s="14">
        <f>zeroCO2.wke!Q786</f>
        <v>0.254</v>
      </c>
    </row>
    <row r="787" spans="1:18" x14ac:dyDescent="0.25">
      <c r="A787" s="13" t="str">
        <f t="shared" si="12"/>
        <v>SG-126-49-2</v>
      </c>
      <c r="B787" s="14">
        <f>zeroCO2.wke!A787</f>
        <v>79</v>
      </c>
      <c r="C787" s="14" t="str">
        <f>zeroCO2.wke!B787</f>
        <v>SG-126-49-2</v>
      </c>
      <c r="D787" s="14">
        <f>VALUE(zeroCO2.wke!C787)</f>
        <v>85</v>
      </c>
      <c r="E787" s="14" t="str">
        <f>zeroCO2.wke!D787</f>
        <v>85959</v>
      </c>
      <c r="F787" s="14" t="str">
        <f>zeroCO2.wke!E787</f>
        <v>05/29/21</v>
      </c>
      <c r="G787" s="14" t="str">
        <f>zeroCO2.wke!F787</f>
        <v>10:24:53</v>
      </c>
      <c r="H787" s="14">
        <f>zeroCO2.wke!G787</f>
        <v>6</v>
      </c>
      <c r="I787" s="14">
        <f>zeroCO2.wke!H787</f>
        <v>269.60000000000002</v>
      </c>
      <c r="J787" s="14">
        <f>zeroCO2.wke!I787</f>
        <v>11.090999999999999</v>
      </c>
      <c r="K787" s="14">
        <f>VALUE(zeroCO2.wke!J787)</f>
        <v>1.9</v>
      </c>
      <c r="L787" s="14">
        <f>VALUE(zeroCO2.wke!K787)</f>
        <v>2.2999999999999998</v>
      </c>
      <c r="M787" s="14">
        <f>VALUE(zeroCO2.wke!L787)</f>
        <v>3.4</v>
      </c>
      <c r="N787" s="14">
        <f>zeroCO2.wke!M787</f>
        <v>2598</v>
      </c>
      <c r="O787" s="14">
        <f>zeroCO2.wke!N787</f>
        <v>3124</v>
      </c>
      <c r="P787" s="14">
        <f>zeroCO2.wke!O787</f>
        <v>3695</v>
      </c>
      <c r="Q787" s="14">
        <f>zeroCO2.wke!P787</f>
        <v>0.16200000000000001</v>
      </c>
      <c r="R787" s="14">
        <f>zeroCO2.wke!Q787</f>
        <v>0.58199999999999996</v>
      </c>
    </row>
    <row r="788" spans="1:18" x14ac:dyDescent="0.25">
      <c r="A788" s="13" t="str">
        <f t="shared" si="12"/>
        <v>SG-126-49-2</v>
      </c>
      <c r="B788" s="14">
        <f>zeroCO2.wke!A788</f>
        <v>79</v>
      </c>
      <c r="C788" s="14" t="str">
        <f>zeroCO2.wke!B788</f>
        <v>SG-126-49-2</v>
      </c>
      <c r="D788" s="14">
        <f>VALUE(zeroCO2.wke!C788)</f>
        <v>85</v>
      </c>
      <c r="E788" s="14" t="str">
        <f>zeroCO2.wke!D788</f>
        <v>85959</v>
      </c>
      <c r="F788" s="14" t="str">
        <f>zeroCO2.wke!E788</f>
        <v>05/29/21</v>
      </c>
      <c r="G788" s="14" t="str">
        <f>zeroCO2.wke!F788</f>
        <v>10:24:53</v>
      </c>
      <c r="H788" s="14">
        <f>zeroCO2.wke!G788</f>
        <v>7</v>
      </c>
      <c r="I788" s="14">
        <f>zeroCO2.wke!H788</f>
        <v>329.4</v>
      </c>
      <c r="J788" s="14">
        <f>zeroCO2.wke!I788</f>
        <v>10.576000000000001</v>
      </c>
      <c r="K788" s="14">
        <f>VALUE(zeroCO2.wke!J788)</f>
        <v>2</v>
      </c>
      <c r="L788" s="14">
        <f>VALUE(zeroCO2.wke!K788)</f>
        <v>2.4</v>
      </c>
      <c r="M788" s="14">
        <f>VALUE(zeroCO2.wke!L788)</f>
        <v>3.6</v>
      </c>
      <c r="N788" s="14">
        <f>zeroCO2.wke!M788</f>
        <v>2486</v>
      </c>
      <c r="O788" s="14">
        <f>zeroCO2.wke!N788</f>
        <v>2990</v>
      </c>
      <c r="P788" s="14">
        <f>zeroCO2.wke!O788</f>
        <v>3541</v>
      </c>
      <c r="Q788" s="14">
        <f>zeroCO2.wke!P788</f>
        <v>0.184</v>
      </c>
      <c r="R788" s="14">
        <f>zeroCO2.wke!Q788</f>
        <v>0.65</v>
      </c>
    </row>
    <row r="789" spans="1:18" x14ac:dyDescent="0.25">
      <c r="A789" s="13" t="str">
        <f t="shared" si="12"/>
        <v>SG-126-49-2</v>
      </c>
      <c r="B789" s="14">
        <f>zeroCO2.wke!A789</f>
        <v>79</v>
      </c>
      <c r="C789" s="14" t="str">
        <f>zeroCO2.wke!B789</f>
        <v>SG-126-49-2</v>
      </c>
      <c r="D789" s="14">
        <f>VALUE(zeroCO2.wke!C789)</f>
        <v>85</v>
      </c>
      <c r="E789" s="14" t="str">
        <f>zeroCO2.wke!D789</f>
        <v>85959</v>
      </c>
      <c r="F789" s="14" t="str">
        <f>zeroCO2.wke!E789</f>
        <v>05/29/21</v>
      </c>
      <c r="G789" s="14" t="str">
        <f>zeroCO2.wke!F789</f>
        <v>10:24:53</v>
      </c>
      <c r="H789" s="14">
        <f>zeroCO2.wke!G789</f>
        <v>8</v>
      </c>
      <c r="I789" s="14">
        <f>zeroCO2.wke!H789</f>
        <v>388.9</v>
      </c>
      <c r="J789" s="14">
        <f>zeroCO2.wke!I789</f>
        <v>10.127000000000001</v>
      </c>
      <c r="K789" s="14">
        <f>VALUE(zeroCO2.wke!J789)</f>
        <v>2</v>
      </c>
      <c r="L789" s="14">
        <f>VALUE(zeroCO2.wke!K789)</f>
        <v>2.5</v>
      </c>
      <c r="M789" s="14">
        <f>VALUE(zeroCO2.wke!L789)</f>
        <v>3.6</v>
      </c>
      <c r="N789" s="14">
        <f>zeroCO2.wke!M789</f>
        <v>2386</v>
      </c>
      <c r="O789" s="14">
        <f>zeroCO2.wke!N789</f>
        <v>2870</v>
      </c>
      <c r="P789" s="14">
        <f>zeroCO2.wke!O789</f>
        <v>3398</v>
      </c>
      <c r="Q789" s="14">
        <f>zeroCO2.wke!P789</f>
        <v>0.14000000000000001</v>
      </c>
      <c r="R789" s="14">
        <f>zeroCO2.wke!Q789</f>
        <v>0.53300000000000003</v>
      </c>
    </row>
    <row r="790" spans="1:18" x14ac:dyDescent="0.25">
      <c r="A790" s="13" t="str">
        <f t="shared" si="12"/>
        <v>SG-126-49-2</v>
      </c>
      <c r="B790" s="14">
        <f>zeroCO2.wke!A790</f>
        <v>79</v>
      </c>
      <c r="C790" s="14" t="str">
        <f>zeroCO2.wke!B790</f>
        <v>SG-126-49-2</v>
      </c>
      <c r="D790" s="14">
        <f>VALUE(zeroCO2.wke!C790)</f>
        <v>85</v>
      </c>
      <c r="E790" s="14" t="str">
        <f>zeroCO2.wke!D790</f>
        <v>85959</v>
      </c>
      <c r="F790" s="14" t="str">
        <f>zeroCO2.wke!E790</f>
        <v>05/29/21</v>
      </c>
      <c r="G790" s="14" t="str">
        <f>zeroCO2.wke!F790</f>
        <v>10:24:53</v>
      </c>
      <c r="H790" s="14">
        <f>zeroCO2.wke!G790</f>
        <v>9</v>
      </c>
      <c r="I790" s="14">
        <f>zeroCO2.wke!H790</f>
        <v>448.7</v>
      </c>
      <c r="J790" s="14">
        <f>zeroCO2.wke!I790</f>
        <v>9.7270000000000003</v>
      </c>
      <c r="K790" s="14">
        <f>VALUE(zeroCO2.wke!J790)</f>
        <v>2</v>
      </c>
      <c r="L790" s="14">
        <f>VALUE(zeroCO2.wke!K790)</f>
        <v>2.5</v>
      </c>
      <c r="M790" s="14">
        <f>VALUE(zeroCO2.wke!L790)</f>
        <v>3.5</v>
      </c>
      <c r="N790" s="14">
        <f>zeroCO2.wke!M790</f>
        <v>2294</v>
      </c>
      <c r="O790" s="14">
        <f>zeroCO2.wke!N790</f>
        <v>2760</v>
      </c>
      <c r="P790" s="14">
        <f>zeroCO2.wke!O790</f>
        <v>3265</v>
      </c>
      <c r="Q790" s="14">
        <f>zeroCO2.wke!P790</f>
        <v>0.11</v>
      </c>
      <c r="R790" s="14">
        <f>zeroCO2.wke!Q790</f>
        <v>0.747</v>
      </c>
    </row>
    <row r="791" spans="1:18" x14ac:dyDescent="0.25">
      <c r="A791" s="13" t="str">
        <f t="shared" si="12"/>
        <v>SG-126-49-2</v>
      </c>
      <c r="B791" s="14">
        <f>zeroCO2.wke!A791</f>
        <v>79</v>
      </c>
      <c r="C791" s="14" t="str">
        <f>zeroCO2.wke!B791</f>
        <v>SG-126-49-2</v>
      </c>
      <c r="D791" s="14">
        <f>VALUE(zeroCO2.wke!C791)</f>
        <v>85</v>
      </c>
      <c r="E791" s="14" t="str">
        <f>zeroCO2.wke!D791</f>
        <v>85959</v>
      </c>
      <c r="F791" s="14" t="str">
        <f>zeroCO2.wke!E791</f>
        <v>05/29/21</v>
      </c>
      <c r="G791" s="14" t="str">
        <f>zeroCO2.wke!F791</f>
        <v>10:24:53</v>
      </c>
      <c r="H791" s="14">
        <f>zeroCO2.wke!G791</f>
        <v>10</v>
      </c>
      <c r="I791" s="14">
        <f>zeroCO2.wke!H791</f>
        <v>508.5</v>
      </c>
      <c r="J791" s="14">
        <f>zeroCO2.wke!I791</f>
        <v>9.3190000000000008</v>
      </c>
      <c r="K791" s="14">
        <f>VALUE(zeroCO2.wke!J791)</f>
        <v>2</v>
      </c>
      <c r="L791" s="14">
        <f>VALUE(zeroCO2.wke!K791)</f>
        <v>2.5</v>
      </c>
      <c r="M791" s="14">
        <f>VALUE(zeroCO2.wke!L791)</f>
        <v>3.5</v>
      </c>
      <c r="N791" s="14">
        <f>zeroCO2.wke!M791</f>
        <v>2200</v>
      </c>
      <c r="O791" s="14">
        <f>zeroCO2.wke!N791</f>
        <v>2646</v>
      </c>
      <c r="P791" s="14">
        <f>zeroCO2.wke!O791</f>
        <v>3137</v>
      </c>
      <c r="Q791" s="14">
        <f>zeroCO2.wke!P791</f>
        <v>0.11799999999999999</v>
      </c>
      <c r="R791" s="14">
        <f>zeroCO2.wke!Q791</f>
        <v>0.68700000000000006</v>
      </c>
    </row>
    <row r="792" spans="1:18" x14ac:dyDescent="0.25">
      <c r="A792" s="13" t="b">
        <f t="shared" si="12"/>
        <v>0</v>
      </c>
      <c r="B792" s="14">
        <f>zeroCO2.wke!A792</f>
        <v>80</v>
      </c>
      <c r="C792" s="14" t="str">
        <f>zeroCO2.wke!B792</f>
        <v>SG-127-1</v>
      </c>
      <c r="D792" s="14">
        <f>VALUE(zeroCO2.wke!C792)</f>
        <v>64</v>
      </c>
      <c r="E792" s="14" t="str">
        <f>zeroCO2.wke!D792</f>
        <v>85960</v>
      </c>
      <c r="F792" s="14" t="str">
        <f>zeroCO2.wke!E792</f>
        <v>05/29/21</v>
      </c>
      <c r="G792" s="14" t="str">
        <f>zeroCO2.wke!F792</f>
        <v>10:37:21</v>
      </c>
      <c r="H792" s="14">
        <f>zeroCO2.wke!G792</f>
        <v>1</v>
      </c>
      <c r="I792" s="14">
        <f>zeroCO2.wke!H792</f>
        <v>27.2</v>
      </c>
      <c r="J792" s="14">
        <f>zeroCO2.wke!I792</f>
        <v>44.18</v>
      </c>
      <c r="K792" s="14">
        <f>VALUE(zeroCO2.wke!J792)</f>
        <v>1.4</v>
      </c>
      <c r="L792" s="14">
        <f>VALUE(zeroCO2.wke!K792)</f>
        <v>1.7</v>
      </c>
      <c r="M792" s="14">
        <f>VALUE(zeroCO2.wke!L792)</f>
        <v>2.6</v>
      </c>
      <c r="N792" s="14">
        <f>zeroCO2.wke!M792</f>
        <v>2440</v>
      </c>
      <c r="O792" s="14">
        <f>zeroCO2.wke!N792</f>
        <v>2857</v>
      </c>
      <c r="P792" s="14">
        <f>zeroCO2.wke!O792</f>
        <v>3361</v>
      </c>
      <c r="Q792" s="14">
        <f>zeroCO2.wke!P792</f>
        <v>-27.202999999999999</v>
      </c>
      <c r="R792" s="14">
        <f>zeroCO2.wke!Q792</f>
        <v>-33.493000000000002</v>
      </c>
    </row>
    <row r="793" spans="1:18" x14ac:dyDescent="0.25">
      <c r="A793" s="13" t="b">
        <f t="shared" si="12"/>
        <v>0</v>
      </c>
      <c r="B793" s="14">
        <f>zeroCO2.wke!A793</f>
        <v>80</v>
      </c>
      <c r="C793" s="14" t="str">
        <f>zeroCO2.wke!B793</f>
        <v>SG-127-1</v>
      </c>
      <c r="D793" s="14">
        <f>VALUE(zeroCO2.wke!C793)</f>
        <v>64</v>
      </c>
      <c r="E793" s="14" t="str">
        <f>zeroCO2.wke!D793</f>
        <v>85960</v>
      </c>
      <c r="F793" s="14" t="str">
        <f>zeroCO2.wke!E793</f>
        <v>05/29/21</v>
      </c>
      <c r="G793" s="14" t="str">
        <f>zeroCO2.wke!F793</f>
        <v>10:37:21</v>
      </c>
      <c r="H793" s="14">
        <f>zeroCO2.wke!G793</f>
        <v>2</v>
      </c>
      <c r="I793" s="14">
        <f>zeroCO2.wke!H793</f>
        <v>72.900000000000006</v>
      </c>
      <c r="J793" s="14">
        <f>zeroCO2.wke!I793</f>
        <v>44.374000000000002</v>
      </c>
      <c r="K793" s="14">
        <f>VALUE(zeroCO2.wke!J793)</f>
        <v>1.6</v>
      </c>
      <c r="L793" s="14">
        <f>VALUE(zeroCO2.wke!K793)</f>
        <v>2</v>
      </c>
      <c r="M793" s="14">
        <f>VALUE(zeroCO2.wke!L793)</f>
        <v>3</v>
      </c>
      <c r="N793" s="14">
        <f>zeroCO2.wke!M793</f>
        <v>2441</v>
      </c>
      <c r="O793" s="14">
        <f>zeroCO2.wke!N793</f>
        <v>2858</v>
      </c>
      <c r="P793" s="14">
        <f>zeroCO2.wke!O793</f>
        <v>3362</v>
      </c>
      <c r="Q793" s="14">
        <f>zeroCO2.wke!P793</f>
        <v>-27.241</v>
      </c>
      <c r="R793" s="14">
        <f>zeroCO2.wke!Q793</f>
        <v>-33.558</v>
      </c>
    </row>
    <row r="794" spans="1:18" x14ac:dyDescent="0.25">
      <c r="A794" s="13" t="b">
        <f t="shared" si="12"/>
        <v>0</v>
      </c>
      <c r="B794" s="14">
        <f>zeroCO2.wke!A794</f>
        <v>80</v>
      </c>
      <c r="C794" s="14" t="str">
        <f>zeroCO2.wke!B794</f>
        <v>SG-127-1</v>
      </c>
      <c r="D794" s="14">
        <f>VALUE(zeroCO2.wke!C794)</f>
        <v>64</v>
      </c>
      <c r="E794" s="14" t="str">
        <f>zeroCO2.wke!D794</f>
        <v>85960</v>
      </c>
      <c r="F794" s="14" t="str">
        <f>zeroCO2.wke!E794</f>
        <v>05/29/21</v>
      </c>
      <c r="G794" s="14" t="str">
        <f>zeroCO2.wke!F794</f>
        <v>10:37:21</v>
      </c>
      <c r="H794" s="14">
        <f>zeroCO2.wke!G794</f>
        <v>3</v>
      </c>
      <c r="I794" s="14">
        <f>zeroCO2.wke!H794</f>
        <v>118.7</v>
      </c>
      <c r="J794" s="14">
        <f>zeroCO2.wke!I794</f>
        <v>44.466999999999999</v>
      </c>
      <c r="K794" s="14">
        <f>VALUE(zeroCO2.wke!J794)</f>
        <v>1.7</v>
      </c>
      <c r="L794" s="14">
        <f>VALUE(zeroCO2.wke!K794)</f>
        <v>2.1</v>
      </c>
      <c r="M794" s="14">
        <f>VALUE(zeroCO2.wke!L794)</f>
        <v>3</v>
      </c>
      <c r="N794" s="14">
        <f>zeroCO2.wke!M794</f>
        <v>2443</v>
      </c>
      <c r="O794" s="14">
        <f>zeroCO2.wke!N794</f>
        <v>2861</v>
      </c>
      <c r="P794" s="14">
        <f>zeroCO2.wke!O794</f>
        <v>3365</v>
      </c>
      <c r="Q794" s="14">
        <f>zeroCO2.wke!P794</f>
        <v>-27.35</v>
      </c>
      <c r="R794" s="14">
        <f>zeroCO2.wke!Q794</f>
        <v>-33.6</v>
      </c>
    </row>
    <row r="795" spans="1:18" x14ac:dyDescent="0.25">
      <c r="A795" s="13" t="b">
        <f t="shared" si="12"/>
        <v>0</v>
      </c>
      <c r="B795" s="14">
        <f>zeroCO2.wke!A795</f>
        <v>80</v>
      </c>
      <c r="C795" s="14" t="str">
        <f>zeroCO2.wke!B795</f>
        <v>SG-127-1</v>
      </c>
      <c r="D795" s="14">
        <f>VALUE(zeroCO2.wke!C795)</f>
        <v>64</v>
      </c>
      <c r="E795" s="14" t="str">
        <f>zeroCO2.wke!D795</f>
        <v>85960</v>
      </c>
      <c r="F795" s="14" t="str">
        <f>zeroCO2.wke!E795</f>
        <v>05/29/21</v>
      </c>
      <c r="G795" s="14" t="str">
        <f>zeroCO2.wke!F795</f>
        <v>10:37:21</v>
      </c>
      <c r="H795" s="14">
        <f>zeroCO2.wke!G795</f>
        <v>4</v>
      </c>
      <c r="I795" s="14">
        <f>zeroCO2.wke!H795</f>
        <v>164.5</v>
      </c>
      <c r="J795" s="14">
        <f>zeroCO2.wke!I795</f>
        <v>44.473999999999997</v>
      </c>
      <c r="K795" s="14">
        <f>VALUE(zeroCO2.wke!J795)</f>
        <v>1.7</v>
      </c>
      <c r="L795" s="14">
        <f>VALUE(zeroCO2.wke!K795)</f>
        <v>2.1</v>
      </c>
      <c r="M795" s="14">
        <f>VALUE(zeroCO2.wke!L795)</f>
        <v>3.1</v>
      </c>
      <c r="N795" s="14">
        <f>zeroCO2.wke!M795</f>
        <v>2444</v>
      </c>
      <c r="O795" s="14">
        <f>zeroCO2.wke!N795</f>
        <v>2862</v>
      </c>
      <c r="P795" s="14">
        <f>zeroCO2.wke!O795</f>
        <v>3367</v>
      </c>
      <c r="Q795" s="14">
        <f>zeroCO2.wke!P795</f>
        <v>-27.341999999999999</v>
      </c>
      <c r="R795" s="14">
        <f>zeroCO2.wke!Q795</f>
        <v>-33.598999999999997</v>
      </c>
    </row>
    <row r="796" spans="1:18" x14ac:dyDescent="0.25">
      <c r="A796" s="13" t="b">
        <f t="shared" si="12"/>
        <v>0</v>
      </c>
      <c r="B796" s="14">
        <f>zeroCO2.wke!A796</f>
        <v>80</v>
      </c>
      <c r="C796" s="14" t="str">
        <f>zeroCO2.wke!B796</f>
        <v>SG-127-1</v>
      </c>
      <c r="D796" s="14">
        <f>VALUE(zeroCO2.wke!C796)</f>
        <v>64</v>
      </c>
      <c r="E796" s="14" t="str">
        <f>zeroCO2.wke!D796</f>
        <v>85960</v>
      </c>
      <c r="F796" s="14" t="str">
        <f>zeroCO2.wke!E796</f>
        <v>05/29/21</v>
      </c>
      <c r="G796" s="14" t="str">
        <f>zeroCO2.wke!F796</f>
        <v>10:37:21</v>
      </c>
      <c r="H796" s="14">
        <f>zeroCO2.wke!G796</f>
        <v>5</v>
      </c>
      <c r="I796" s="14">
        <f>zeroCO2.wke!H796</f>
        <v>209.8</v>
      </c>
      <c r="J796" s="14">
        <f>zeroCO2.wke!I796</f>
        <v>9.2240000000000002</v>
      </c>
      <c r="K796" s="14">
        <f>VALUE(zeroCO2.wke!J796)</f>
        <v>1.7</v>
      </c>
      <c r="L796" s="14">
        <f>VALUE(zeroCO2.wke!K796)</f>
        <v>2</v>
      </c>
      <c r="M796" s="14">
        <f>VALUE(zeroCO2.wke!L796)</f>
        <v>3</v>
      </c>
      <c r="N796" s="14">
        <f>zeroCO2.wke!M796</f>
        <v>2170</v>
      </c>
      <c r="O796" s="14">
        <f>zeroCO2.wke!N796</f>
        <v>2613</v>
      </c>
      <c r="P796" s="14">
        <f>zeroCO2.wke!O796</f>
        <v>3088</v>
      </c>
      <c r="Q796" s="14">
        <f>zeroCO2.wke!P796</f>
        <v>1.2709999999999999</v>
      </c>
      <c r="R796" s="14">
        <f>zeroCO2.wke!Q796</f>
        <v>0.219</v>
      </c>
    </row>
    <row r="797" spans="1:18" x14ac:dyDescent="0.25">
      <c r="A797" s="13" t="str">
        <f t="shared" si="12"/>
        <v>SG-127-1</v>
      </c>
      <c r="B797" s="14">
        <f>zeroCO2.wke!A797</f>
        <v>80</v>
      </c>
      <c r="C797" s="14" t="str">
        <f>zeroCO2.wke!B797</f>
        <v>SG-127-1</v>
      </c>
      <c r="D797" s="14">
        <f>VALUE(zeroCO2.wke!C797)</f>
        <v>64</v>
      </c>
      <c r="E797" s="14" t="str">
        <f>zeroCO2.wke!D797</f>
        <v>85960</v>
      </c>
      <c r="F797" s="14" t="str">
        <f>zeroCO2.wke!E797</f>
        <v>05/29/21</v>
      </c>
      <c r="G797" s="14" t="str">
        <f>zeroCO2.wke!F797</f>
        <v>10:37:21</v>
      </c>
      <c r="H797" s="14">
        <f>zeroCO2.wke!G797</f>
        <v>6</v>
      </c>
      <c r="I797" s="14">
        <f>zeroCO2.wke!H797</f>
        <v>269.60000000000002</v>
      </c>
      <c r="J797" s="14">
        <f>zeroCO2.wke!I797</f>
        <v>9.2040000000000006</v>
      </c>
      <c r="K797" s="14">
        <f>VALUE(zeroCO2.wke!J797)</f>
        <v>1.9</v>
      </c>
      <c r="L797" s="14">
        <f>VALUE(zeroCO2.wke!K797)</f>
        <v>2.2999999999999998</v>
      </c>
      <c r="M797" s="14">
        <f>VALUE(zeroCO2.wke!L797)</f>
        <v>3.3</v>
      </c>
      <c r="N797" s="14">
        <f>zeroCO2.wke!M797</f>
        <v>2167</v>
      </c>
      <c r="O797" s="14">
        <f>zeroCO2.wke!N797</f>
        <v>2610</v>
      </c>
      <c r="P797" s="14">
        <f>zeroCO2.wke!O797</f>
        <v>3089</v>
      </c>
      <c r="Q797" s="14">
        <f>zeroCO2.wke!P797</f>
        <v>1.4650000000000001</v>
      </c>
      <c r="R797" s="14">
        <f>zeroCO2.wke!Q797</f>
        <v>0.61399999999999999</v>
      </c>
    </row>
    <row r="798" spans="1:18" x14ac:dyDescent="0.25">
      <c r="A798" s="13" t="str">
        <f t="shared" si="12"/>
        <v>SG-127-1</v>
      </c>
      <c r="B798" s="14">
        <f>zeroCO2.wke!A798</f>
        <v>80</v>
      </c>
      <c r="C798" s="14" t="str">
        <f>zeroCO2.wke!B798</f>
        <v>SG-127-1</v>
      </c>
      <c r="D798" s="14">
        <f>VALUE(zeroCO2.wke!C798)</f>
        <v>64</v>
      </c>
      <c r="E798" s="14" t="str">
        <f>zeroCO2.wke!D798</f>
        <v>85960</v>
      </c>
      <c r="F798" s="14" t="str">
        <f>zeroCO2.wke!E798</f>
        <v>05/29/21</v>
      </c>
      <c r="G798" s="14" t="str">
        <f>zeroCO2.wke!F798</f>
        <v>10:37:21</v>
      </c>
      <c r="H798" s="14">
        <f>zeroCO2.wke!G798</f>
        <v>7</v>
      </c>
      <c r="I798" s="14">
        <f>zeroCO2.wke!H798</f>
        <v>329.2</v>
      </c>
      <c r="J798" s="14">
        <f>zeroCO2.wke!I798</f>
        <v>8.8689999999999998</v>
      </c>
      <c r="K798" s="14">
        <f>VALUE(zeroCO2.wke!J798)</f>
        <v>1.9</v>
      </c>
      <c r="L798" s="14">
        <f>VALUE(zeroCO2.wke!K798)</f>
        <v>2.2999999999999998</v>
      </c>
      <c r="M798" s="14">
        <f>VALUE(zeroCO2.wke!L798)</f>
        <v>3.4</v>
      </c>
      <c r="N798" s="14">
        <f>zeroCO2.wke!M798</f>
        <v>2090</v>
      </c>
      <c r="O798" s="14">
        <f>zeroCO2.wke!N798</f>
        <v>2517</v>
      </c>
      <c r="P798" s="14">
        <f>zeroCO2.wke!O798</f>
        <v>2975</v>
      </c>
      <c r="Q798" s="14">
        <f>zeroCO2.wke!P798</f>
        <v>1.448</v>
      </c>
      <c r="R798" s="14">
        <f>zeroCO2.wke!Q798</f>
        <v>0.49099999999999999</v>
      </c>
    </row>
    <row r="799" spans="1:18" x14ac:dyDescent="0.25">
      <c r="A799" s="13" t="str">
        <f t="shared" si="12"/>
        <v>SG-127-1</v>
      </c>
      <c r="B799" s="14">
        <f>zeroCO2.wke!A799</f>
        <v>80</v>
      </c>
      <c r="C799" s="14" t="str">
        <f>zeroCO2.wke!B799</f>
        <v>SG-127-1</v>
      </c>
      <c r="D799" s="14">
        <f>VALUE(zeroCO2.wke!C799)</f>
        <v>64</v>
      </c>
      <c r="E799" s="14" t="str">
        <f>zeroCO2.wke!D799</f>
        <v>85960</v>
      </c>
      <c r="F799" s="14" t="str">
        <f>zeroCO2.wke!E799</f>
        <v>05/29/21</v>
      </c>
      <c r="G799" s="14" t="str">
        <f>zeroCO2.wke!F799</f>
        <v>10:37:21</v>
      </c>
      <c r="H799" s="14">
        <f>zeroCO2.wke!G799</f>
        <v>8</v>
      </c>
      <c r="I799" s="14">
        <f>zeroCO2.wke!H799</f>
        <v>388.9</v>
      </c>
      <c r="J799" s="14">
        <f>zeroCO2.wke!I799</f>
        <v>8.5060000000000002</v>
      </c>
      <c r="K799" s="14">
        <f>VALUE(zeroCO2.wke!J799)</f>
        <v>1.9</v>
      </c>
      <c r="L799" s="14">
        <f>VALUE(zeroCO2.wke!K799)</f>
        <v>2.4</v>
      </c>
      <c r="M799" s="14">
        <f>VALUE(zeroCO2.wke!L799)</f>
        <v>3.5</v>
      </c>
      <c r="N799" s="14">
        <f>zeroCO2.wke!M799</f>
        <v>2010</v>
      </c>
      <c r="O799" s="14">
        <f>zeroCO2.wke!N799</f>
        <v>2420</v>
      </c>
      <c r="P799" s="14">
        <f>zeroCO2.wke!O799</f>
        <v>2859</v>
      </c>
      <c r="Q799" s="14">
        <f>zeroCO2.wke!P799</f>
        <v>1.4139999999999999</v>
      </c>
      <c r="R799" s="14">
        <f>zeroCO2.wke!Q799</f>
        <v>0.52500000000000002</v>
      </c>
    </row>
    <row r="800" spans="1:18" x14ac:dyDescent="0.25">
      <c r="A800" s="13" t="str">
        <f t="shared" si="12"/>
        <v>SG-127-1</v>
      </c>
      <c r="B800" s="14">
        <f>zeroCO2.wke!A800</f>
        <v>80</v>
      </c>
      <c r="C800" s="14" t="str">
        <f>zeroCO2.wke!B800</f>
        <v>SG-127-1</v>
      </c>
      <c r="D800" s="14">
        <f>VALUE(zeroCO2.wke!C800)</f>
        <v>64</v>
      </c>
      <c r="E800" s="14" t="str">
        <f>zeroCO2.wke!D800</f>
        <v>85960</v>
      </c>
      <c r="F800" s="14" t="str">
        <f>zeroCO2.wke!E800</f>
        <v>05/29/21</v>
      </c>
      <c r="G800" s="14" t="str">
        <f>zeroCO2.wke!F800</f>
        <v>10:37:21</v>
      </c>
      <c r="H800" s="14">
        <f>zeroCO2.wke!G800</f>
        <v>9</v>
      </c>
      <c r="I800" s="14">
        <f>zeroCO2.wke!H800</f>
        <v>448.7</v>
      </c>
      <c r="J800" s="14">
        <f>zeroCO2.wke!I800</f>
        <v>8.1880000000000006</v>
      </c>
      <c r="K800" s="14">
        <f>VALUE(zeroCO2.wke!J800)</f>
        <v>1.9</v>
      </c>
      <c r="L800" s="14">
        <f>VALUE(zeroCO2.wke!K800)</f>
        <v>2.4</v>
      </c>
      <c r="M800" s="14">
        <f>VALUE(zeroCO2.wke!L800)</f>
        <v>3.5</v>
      </c>
      <c r="N800" s="14">
        <f>zeroCO2.wke!M800</f>
        <v>1932</v>
      </c>
      <c r="O800" s="14">
        <f>zeroCO2.wke!N800</f>
        <v>2326</v>
      </c>
      <c r="P800" s="14">
        <f>zeroCO2.wke!O800</f>
        <v>2753</v>
      </c>
      <c r="Q800" s="14">
        <f>zeroCO2.wke!P800</f>
        <v>1.5349999999999999</v>
      </c>
      <c r="R800" s="14">
        <f>zeroCO2.wke!Q800</f>
        <v>0.61499999999999999</v>
      </c>
    </row>
    <row r="801" spans="1:18" x14ac:dyDescent="0.25">
      <c r="A801" s="13" t="str">
        <f t="shared" si="12"/>
        <v>SG-127-1</v>
      </c>
      <c r="B801" s="14">
        <f>zeroCO2.wke!A801</f>
        <v>80</v>
      </c>
      <c r="C801" s="14" t="str">
        <f>zeroCO2.wke!B801</f>
        <v>SG-127-1</v>
      </c>
      <c r="D801" s="14">
        <f>VALUE(zeroCO2.wke!C801)</f>
        <v>64</v>
      </c>
      <c r="E801" s="14" t="str">
        <f>zeroCO2.wke!D801</f>
        <v>85960</v>
      </c>
      <c r="F801" s="14" t="str">
        <f>zeroCO2.wke!E801</f>
        <v>05/29/21</v>
      </c>
      <c r="G801" s="14" t="str">
        <f>zeroCO2.wke!F801</f>
        <v>10:37:21</v>
      </c>
      <c r="H801" s="14">
        <f>zeroCO2.wke!G801</f>
        <v>10</v>
      </c>
      <c r="I801" s="14">
        <f>zeroCO2.wke!H801</f>
        <v>508.3</v>
      </c>
      <c r="J801" s="14">
        <f>zeroCO2.wke!I801</f>
        <v>7.8689999999999998</v>
      </c>
      <c r="K801" s="14">
        <f>VALUE(zeroCO2.wke!J801)</f>
        <v>1.9</v>
      </c>
      <c r="L801" s="14">
        <f>VALUE(zeroCO2.wke!K801)</f>
        <v>2.4</v>
      </c>
      <c r="M801" s="14">
        <f>VALUE(zeroCO2.wke!L801)</f>
        <v>3.4</v>
      </c>
      <c r="N801" s="14">
        <f>zeroCO2.wke!M801</f>
        <v>1862</v>
      </c>
      <c r="O801" s="14">
        <f>zeroCO2.wke!N801</f>
        <v>2241</v>
      </c>
      <c r="P801" s="14">
        <f>zeroCO2.wke!O801</f>
        <v>2649</v>
      </c>
      <c r="Q801" s="14">
        <f>zeroCO2.wke!P801</f>
        <v>1.4530000000000001</v>
      </c>
      <c r="R801" s="14">
        <f>zeroCO2.wke!Q801</f>
        <v>0.68799999999999994</v>
      </c>
    </row>
    <row r="802" spans="1:18" x14ac:dyDescent="0.25">
      <c r="A802" s="13" t="b">
        <f t="shared" si="12"/>
        <v>0</v>
      </c>
      <c r="B802" s="14">
        <f>zeroCO2.wke!A802</f>
        <v>81</v>
      </c>
      <c r="C802" s="14" t="str">
        <f>zeroCO2.wke!B802</f>
        <v>SG-127-2</v>
      </c>
      <c r="D802" s="14">
        <f>VALUE(zeroCO2.wke!C802)</f>
        <v>55</v>
      </c>
      <c r="E802" s="14" t="str">
        <f>zeroCO2.wke!D802</f>
        <v>85961</v>
      </c>
      <c r="F802" s="14" t="str">
        <f>zeroCO2.wke!E802</f>
        <v>05/29/21</v>
      </c>
      <c r="G802" s="14" t="str">
        <f>zeroCO2.wke!F802</f>
        <v>10:49:59</v>
      </c>
      <c r="H802" s="14">
        <f>zeroCO2.wke!G802</f>
        <v>1</v>
      </c>
      <c r="I802" s="14">
        <f>zeroCO2.wke!H802</f>
        <v>27.2</v>
      </c>
      <c r="J802" s="14">
        <f>zeroCO2.wke!I802</f>
        <v>44.139000000000003</v>
      </c>
      <c r="K802" s="14">
        <f>VALUE(zeroCO2.wke!J802)</f>
        <v>1.3</v>
      </c>
      <c r="L802" s="14">
        <f>VALUE(zeroCO2.wke!K802)</f>
        <v>1.7</v>
      </c>
      <c r="M802" s="14">
        <f>VALUE(zeroCO2.wke!L802)</f>
        <v>2.5</v>
      </c>
      <c r="N802" s="14">
        <f>zeroCO2.wke!M802</f>
        <v>2444</v>
      </c>
      <c r="O802" s="14">
        <f>zeroCO2.wke!N802</f>
        <v>2862</v>
      </c>
      <c r="P802" s="14">
        <f>zeroCO2.wke!O802</f>
        <v>3367</v>
      </c>
      <c r="Q802" s="14">
        <f>zeroCO2.wke!P802</f>
        <v>-27.271999999999998</v>
      </c>
      <c r="R802" s="14">
        <f>zeroCO2.wke!Q802</f>
        <v>-33.579000000000001</v>
      </c>
    </row>
    <row r="803" spans="1:18" x14ac:dyDescent="0.25">
      <c r="A803" s="13" t="b">
        <f t="shared" si="12"/>
        <v>0</v>
      </c>
      <c r="B803" s="14">
        <f>zeroCO2.wke!A803</f>
        <v>81</v>
      </c>
      <c r="C803" s="14" t="str">
        <f>zeroCO2.wke!B803</f>
        <v>SG-127-2</v>
      </c>
      <c r="D803" s="14">
        <f>VALUE(zeroCO2.wke!C803)</f>
        <v>55</v>
      </c>
      <c r="E803" s="14" t="str">
        <f>zeroCO2.wke!D803</f>
        <v>85961</v>
      </c>
      <c r="F803" s="14" t="str">
        <f>zeroCO2.wke!E803</f>
        <v>05/29/21</v>
      </c>
      <c r="G803" s="14" t="str">
        <f>zeroCO2.wke!F803</f>
        <v>10:49:59</v>
      </c>
      <c r="H803" s="14">
        <f>zeroCO2.wke!G803</f>
        <v>2</v>
      </c>
      <c r="I803" s="14">
        <f>zeroCO2.wke!H803</f>
        <v>72.900000000000006</v>
      </c>
      <c r="J803" s="14">
        <f>zeroCO2.wke!I803</f>
        <v>44.459000000000003</v>
      </c>
      <c r="K803" s="14">
        <f>VALUE(zeroCO2.wke!J803)</f>
        <v>1.6</v>
      </c>
      <c r="L803" s="14">
        <f>VALUE(zeroCO2.wke!K803)</f>
        <v>2</v>
      </c>
      <c r="M803" s="14">
        <f>VALUE(zeroCO2.wke!L803)</f>
        <v>3</v>
      </c>
      <c r="N803" s="14">
        <f>zeroCO2.wke!M803</f>
        <v>2443</v>
      </c>
      <c r="O803" s="14">
        <f>zeroCO2.wke!N803</f>
        <v>2860</v>
      </c>
      <c r="P803" s="14">
        <f>zeroCO2.wke!O803</f>
        <v>3365</v>
      </c>
      <c r="Q803" s="14">
        <f>zeroCO2.wke!P803</f>
        <v>-27.315999999999999</v>
      </c>
      <c r="R803" s="14">
        <f>zeroCO2.wke!Q803</f>
        <v>-33.6</v>
      </c>
    </row>
    <row r="804" spans="1:18" x14ac:dyDescent="0.25">
      <c r="A804" s="13" t="b">
        <f t="shared" si="12"/>
        <v>0</v>
      </c>
      <c r="B804" s="14">
        <f>zeroCO2.wke!A804</f>
        <v>81</v>
      </c>
      <c r="C804" s="14" t="str">
        <f>zeroCO2.wke!B804</f>
        <v>SG-127-2</v>
      </c>
      <c r="D804" s="14">
        <f>VALUE(zeroCO2.wke!C804)</f>
        <v>55</v>
      </c>
      <c r="E804" s="14" t="str">
        <f>zeroCO2.wke!D804</f>
        <v>85961</v>
      </c>
      <c r="F804" s="14" t="str">
        <f>zeroCO2.wke!E804</f>
        <v>05/29/21</v>
      </c>
      <c r="G804" s="14" t="str">
        <f>zeroCO2.wke!F804</f>
        <v>10:49:59</v>
      </c>
      <c r="H804" s="14">
        <f>zeroCO2.wke!G804</f>
        <v>3</v>
      </c>
      <c r="I804" s="14">
        <f>zeroCO2.wke!H804</f>
        <v>118.7</v>
      </c>
      <c r="J804" s="14">
        <f>zeroCO2.wke!I804</f>
        <v>44.441000000000003</v>
      </c>
      <c r="K804" s="14">
        <f>VALUE(zeroCO2.wke!J804)</f>
        <v>1.7</v>
      </c>
      <c r="L804" s="14">
        <f>VALUE(zeroCO2.wke!K804)</f>
        <v>2</v>
      </c>
      <c r="M804" s="14">
        <f>VALUE(zeroCO2.wke!L804)</f>
        <v>3</v>
      </c>
      <c r="N804" s="14">
        <f>zeroCO2.wke!M804</f>
        <v>2441</v>
      </c>
      <c r="O804" s="14">
        <f>zeroCO2.wke!N804</f>
        <v>2858</v>
      </c>
      <c r="P804" s="14">
        <f>zeroCO2.wke!O804</f>
        <v>3362</v>
      </c>
      <c r="Q804" s="14">
        <f>zeroCO2.wke!P804</f>
        <v>-27.35</v>
      </c>
      <c r="R804" s="14">
        <f>zeroCO2.wke!Q804</f>
        <v>-33.6</v>
      </c>
    </row>
    <row r="805" spans="1:18" x14ac:dyDescent="0.25">
      <c r="A805" s="13" t="b">
        <f t="shared" si="12"/>
        <v>0</v>
      </c>
      <c r="B805" s="14">
        <f>zeroCO2.wke!A805</f>
        <v>81</v>
      </c>
      <c r="C805" s="14" t="str">
        <f>zeroCO2.wke!B805</f>
        <v>SG-127-2</v>
      </c>
      <c r="D805" s="14">
        <f>VALUE(zeroCO2.wke!C805)</f>
        <v>55</v>
      </c>
      <c r="E805" s="14" t="str">
        <f>zeroCO2.wke!D805</f>
        <v>85961</v>
      </c>
      <c r="F805" s="14" t="str">
        <f>zeroCO2.wke!E805</f>
        <v>05/29/21</v>
      </c>
      <c r="G805" s="14" t="str">
        <f>zeroCO2.wke!F805</f>
        <v>10:49:59</v>
      </c>
      <c r="H805" s="14">
        <f>zeroCO2.wke!G805</f>
        <v>4</v>
      </c>
      <c r="I805" s="14">
        <f>zeroCO2.wke!H805</f>
        <v>164.5</v>
      </c>
      <c r="J805" s="14">
        <f>zeroCO2.wke!I805</f>
        <v>44.49</v>
      </c>
      <c r="K805" s="14">
        <f>VALUE(zeroCO2.wke!J805)</f>
        <v>1.7</v>
      </c>
      <c r="L805" s="14">
        <f>VALUE(zeroCO2.wke!K805)</f>
        <v>2.1</v>
      </c>
      <c r="M805" s="14">
        <f>VALUE(zeroCO2.wke!L805)</f>
        <v>3</v>
      </c>
      <c r="N805" s="14">
        <f>zeroCO2.wke!M805</f>
        <v>2446</v>
      </c>
      <c r="O805" s="14">
        <f>zeroCO2.wke!N805</f>
        <v>2864</v>
      </c>
      <c r="P805" s="14">
        <f>zeroCO2.wke!O805</f>
        <v>3368</v>
      </c>
      <c r="Q805" s="14">
        <f>zeroCO2.wke!P805</f>
        <v>-27.355</v>
      </c>
      <c r="R805" s="14">
        <f>zeroCO2.wke!Q805</f>
        <v>-33.598999999999997</v>
      </c>
    </row>
    <row r="806" spans="1:18" x14ac:dyDescent="0.25">
      <c r="A806" s="13" t="b">
        <f t="shared" si="12"/>
        <v>0</v>
      </c>
      <c r="B806" s="14">
        <f>zeroCO2.wke!A806</f>
        <v>81</v>
      </c>
      <c r="C806" s="14" t="str">
        <f>zeroCO2.wke!B806</f>
        <v>SG-127-2</v>
      </c>
      <c r="D806" s="14">
        <f>VALUE(zeroCO2.wke!C806)</f>
        <v>55</v>
      </c>
      <c r="E806" s="14" t="str">
        <f>zeroCO2.wke!D806</f>
        <v>85961</v>
      </c>
      <c r="F806" s="14" t="str">
        <f>zeroCO2.wke!E806</f>
        <v>05/29/21</v>
      </c>
      <c r="G806" s="14" t="str">
        <f>zeroCO2.wke!F806</f>
        <v>10:49:59</v>
      </c>
      <c r="H806" s="14">
        <f>zeroCO2.wke!G806</f>
        <v>5</v>
      </c>
      <c r="I806" s="14">
        <f>zeroCO2.wke!H806</f>
        <v>209.8</v>
      </c>
      <c r="J806" s="14">
        <f>zeroCO2.wke!I806</f>
        <v>7.335</v>
      </c>
      <c r="K806" s="14">
        <f>VALUE(zeroCO2.wke!J806)</f>
        <v>1.6</v>
      </c>
      <c r="L806" s="14">
        <f>VALUE(zeroCO2.wke!K806)</f>
        <v>2</v>
      </c>
      <c r="M806" s="14">
        <f>VALUE(zeroCO2.wke!L806)</f>
        <v>3</v>
      </c>
      <c r="N806" s="14">
        <f>zeroCO2.wke!M806</f>
        <v>1731</v>
      </c>
      <c r="O806" s="14">
        <f>zeroCO2.wke!N806</f>
        <v>2082</v>
      </c>
      <c r="P806" s="14">
        <f>zeroCO2.wke!O806</f>
        <v>2464</v>
      </c>
      <c r="Q806" s="14">
        <f>zeroCO2.wke!P806</f>
        <v>0.63400000000000001</v>
      </c>
      <c r="R806" s="14">
        <f>zeroCO2.wke!Q806</f>
        <v>-0.377</v>
      </c>
    </row>
    <row r="807" spans="1:18" x14ac:dyDescent="0.25">
      <c r="A807" s="13" t="str">
        <f t="shared" si="12"/>
        <v>SG-127-2</v>
      </c>
      <c r="B807" s="14">
        <f>zeroCO2.wke!A807</f>
        <v>81</v>
      </c>
      <c r="C807" s="14" t="str">
        <f>zeroCO2.wke!B807</f>
        <v>SG-127-2</v>
      </c>
      <c r="D807" s="14">
        <f>VALUE(zeroCO2.wke!C807)</f>
        <v>55</v>
      </c>
      <c r="E807" s="14" t="str">
        <f>zeroCO2.wke!D807</f>
        <v>85961</v>
      </c>
      <c r="F807" s="14" t="str">
        <f>zeroCO2.wke!E807</f>
        <v>05/29/21</v>
      </c>
      <c r="G807" s="14" t="str">
        <f>zeroCO2.wke!F807</f>
        <v>10:49:59</v>
      </c>
      <c r="H807" s="14">
        <f>zeroCO2.wke!G807</f>
        <v>6</v>
      </c>
      <c r="I807" s="14">
        <f>zeroCO2.wke!H807</f>
        <v>269.39999999999998</v>
      </c>
      <c r="J807" s="14">
        <f>zeroCO2.wke!I807</f>
        <v>7.3339999999999996</v>
      </c>
      <c r="K807" s="14">
        <f>VALUE(zeroCO2.wke!J807)</f>
        <v>1.8</v>
      </c>
      <c r="L807" s="14">
        <f>VALUE(zeroCO2.wke!K807)</f>
        <v>2.2000000000000002</v>
      </c>
      <c r="M807" s="14">
        <f>VALUE(zeroCO2.wke!L807)</f>
        <v>3.2</v>
      </c>
      <c r="N807" s="14">
        <f>zeroCO2.wke!M807</f>
        <v>1732</v>
      </c>
      <c r="O807" s="14">
        <f>zeroCO2.wke!N807</f>
        <v>2084</v>
      </c>
      <c r="P807" s="14">
        <f>zeroCO2.wke!O807</f>
        <v>2464</v>
      </c>
      <c r="Q807" s="14">
        <f>zeroCO2.wke!P807</f>
        <v>0.78900000000000003</v>
      </c>
      <c r="R807" s="14">
        <f>zeroCO2.wke!Q807</f>
        <v>3.0000000000000001E-3</v>
      </c>
    </row>
    <row r="808" spans="1:18" x14ac:dyDescent="0.25">
      <c r="A808" s="13" t="str">
        <f t="shared" si="12"/>
        <v>SG-127-2</v>
      </c>
      <c r="B808" s="14">
        <f>zeroCO2.wke!A808</f>
        <v>81</v>
      </c>
      <c r="C808" s="14" t="str">
        <f>zeroCO2.wke!B808</f>
        <v>SG-127-2</v>
      </c>
      <c r="D808" s="14">
        <f>VALUE(zeroCO2.wke!C808)</f>
        <v>55</v>
      </c>
      <c r="E808" s="14" t="str">
        <f>zeroCO2.wke!D808</f>
        <v>85961</v>
      </c>
      <c r="F808" s="14" t="str">
        <f>zeroCO2.wke!E808</f>
        <v>05/29/21</v>
      </c>
      <c r="G808" s="14" t="str">
        <f>zeroCO2.wke!F808</f>
        <v>10:49:59</v>
      </c>
      <c r="H808" s="14">
        <f>zeroCO2.wke!G808</f>
        <v>7</v>
      </c>
      <c r="I808" s="14">
        <f>zeroCO2.wke!H808</f>
        <v>329.2</v>
      </c>
      <c r="J808" s="14">
        <f>zeroCO2.wke!I808</f>
        <v>7.0359999999999996</v>
      </c>
      <c r="K808" s="14">
        <f>VALUE(zeroCO2.wke!J808)</f>
        <v>1.8</v>
      </c>
      <c r="L808" s="14">
        <f>VALUE(zeroCO2.wke!K808)</f>
        <v>2.2000000000000002</v>
      </c>
      <c r="M808" s="14">
        <f>VALUE(zeroCO2.wke!L808)</f>
        <v>3.2</v>
      </c>
      <c r="N808" s="14">
        <f>zeroCO2.wke!M808</f>
        <v>1664</v>
      </c>
      <c r="O808" s="14">
        <f>zeroCO2.wke!N808</f>
        <v>2003</v>
      </c>
      <c r="P808" s="14">
        <f>zeroCO2.wke!O808</f>
        <v>2367</v>
      </c>
      <c r="Q808" s="14">
        <f>zeroCO2.wke!P808</f>
        <v>0.72499999999999998</v>
      </c>
      <c r="R808" s="14">
        <f>zeroCO2.wke!Q808</f>
        <v>0.182</v>
      </c>
    </row>
    <row r="809" spans="1:18" x14ac:dyDescent="0.25">
      <c r="A809" s="13" t="str">
        <f t="shared" si="12"/>
        <v>SG-127-2</v>
      </c>
      <c r="B809" s="14">
        <f>zeroCO2.wke!A809</f>
        <v>81</v>
      </c>
      <c r="C809" s="14" t="str">
        <f>zeroCO2.wke!B809</f>
        <v>SG-127-2</v>
      </c>
      <c r="D809" s="14">
        <f>VALUE(zeroCO2.wke!C809)</f>
        <v>55</v>
      </c>
      <c r="E809" s="14" t="str">
        <f>zeroCO2.wke!D809</f>
        <v>85961</v>
      </c>
      <c r="F809" s="14" t="str">
        <f>zeroCO2.wke!E809</f>
        <v>05/29/21</v>
      </c>
      <c r="G809" s="14" t="str">
        <f>zeroCO2.wke!F809</f>
        <v>10:49:59</v>
      </c>
      <c r="H809" s="14">
        <f>zeroCO2.wke!G809</f>
        <v>8</v>
      </c>
      <c r="I809" s="14">
        <f>zeroCO2.wke!H809</f>
        <v>388.9</v>
      </c>
      <c r="J809" s="14">
        <f>zeroCO2.wke!I809</f>
        <v>6.758</v>
      </c>
      <c r="K809" s="14">
        <f>VALUE(zeroCO2.wke!J809)</f>
        <v>1.8</v>
      </c>
      <c r="L809" s="14">
        <f>VALUE(zeroCO2.wke!K809)</f>
        <v>2.2000000000000002</v>
      </c>
      <c r="M809" s="14">
        <f>VALUE(zeroCO2.wke!L809)</f>
        <v>3.2</v>
      </c>
      <c r="N809" s="14">
        <f>zeroCO2.wke!M809</f>
        <v>1599</v>
      </c>
      <c r="O809" s="14">
        <f>zeroCO2.wke!N809</f>
        <v>1924</v>
      </c>
      <c r="P809" s="14">
        <f>zeroCO2.wke!O809</f>
        <v>2277</v>
      </c>
      <c r="Q809" s="14">
        <f>zeroCO2.wke!P809</f>
        <v>0.84499999999999997</v>
      </c>
      <c r="R809" s="14">
        <f>zeroCO2.wke!Q809</f>
        <v>0.157</v>
      </c>
    </row>
    <row r="810" spans="1:18" x14ac:dyDescent="0.25">
      <c r="A810" s="13" t="str">
        <f t="shared" si="12"/>
        <v>SG-127-2</v>
      </c>
      <c r="B810" s="14">
        <f>zeroCO2.wke!A810</f>
        <v>81</v>
      </c>
      <c r="C810" s="14" t="str">
        <f>zeroCO2.wke!B810</f>
        <v>SG-127-2</v>
      </c>
      <c r="D810" s="14">
        <f>VALUE(zeroCO2.wke!C810)</f>
        <v>55</v>
      </c>
      <c r="E810" s="14" t="str">
        <f>zeroCO2.wke!D810</f>
        <v>85961</v>
      </c>
      <c r="F810" s="14" t="str">
        <f>zeroCO2.wke!E810</f>
        <v>05/29/21</v>
      </c>
      <c r="G810" s="14" t="str">
        <f>zeroCO2.wke!F810</f>
        <v>10:49:59</v>
      </c>
      <c r="H810" s="14">
        <f>zeroCO2.wke!G810</f>
        <v>9</v>
      </c>
      <c r="I810" s="14">
        <f>zeroCO2.wke!H810</f>
        <v>448.5</v>
      </c>
      <c r="J810" s="14">
        <f>zeroCO2.wke!I810</f>
        <v>6.492</v>
      </c>
      <c r="K810" s="14">
        <f>VALUE(zeroCO2.wke!J810)</f>
        <v>1.8</v>
      </c>
      <c r="L810" s="14">
        <f>VALUE(zeroCO2.wke!K810)</f>
        <v>2.2000000000000002</v>
      </c>
      <c r="M810" s="14">
        <f>VALUE(zeroCO2.wke!L810)</f>
        <v>3.2</v>
      </c>
      <c r="N810" s="14">
        <f>zeroCO2.wke!M810</f>
        <v>1538</v>
      </c>
      <c r="O810" s="14">
        <f>zeroCO2.wke!N810</f>
        <v>1851</v>
      </c>
      <c r="P810" s="14">
        <f>zeroCO2.wke!O810</f>
        <v>2186</v>
      </c>
      <c r="Q810" s="14">
        <f>zeroCO2.wke!P810</f>
        <v>0.86099999999999999</v>
      </c>
      <c r="R810" s="14">
        <f>zeroCO2.wke!Q810</f>
        <v>0.24199999999999999</v>
      </c>
    </row>
    <row r="811" spans="1:18" x14ac:dyDescent="0.25">
      <c r="A811" s="13" t="str">
        <f t="shared" si="12"/>
        <v>SG-127-2</v>
      </c>
      <c r="B811" s="14">
        <f>zeroCO2.wke!A811</f>
        <v>81</v>
      </c>
      <c r="C811" s="14" t="str">
        <f>zeroCO2.wke!B811</f>
        <v>SG-127-2</v>
      </c>
      <c r="D811" s="14">
        <f>VALUE(zeroCO2.wke!C811)</f>
        <v>55</v>
      </c>
      <c r="E811" s="14" t="str">
        <f>zeroCO2.wke!D811</f>
        <v>85961</v>
      </c>
      <c r="F811" s="14" t="str">
        <f>zeroCO2.wke!E811</f>
        <v>05/29/21</v>
      </c>
      <c r="G811" s="14" t="str">
        <f>zeroCO2.wke!F811</f>
        <v>10:49:59</v>
      </c>
      <c r="H811" s="14">
        <f>zeroCO2.wke!G811</f>
        <v>10</v>
      </c>
      <c r="I811" s="14">
        <f>zeroCO2.wke!H811</f>
        <v>508.3</v>
      </c>
      <c r="J811" s="14">
        <f>zeroCO2.wke!I811</f>
        <v>6.2380000000000004</v>
      </c>
      <c r="K811" s="14">
        <f>VALUE(zeroCO2.wke!J811)</f>
        <v>1.8</v>
      </c>
      <c r="L811" s="14">
        <f>VALUE(zeroCO2.wke!K811)</f>
        <v>2.2000000000000002</v>
      </c>
      <c r="M811" s="14">
        <f>VALUE(zeroCO2.wke!L811)</f>
        <v>3.3</v>
      </c>
      <c r="N811" s="14">
        <f>zeroCO2.wke!M811</f>
        <v>1481</v>
      </c>
      <c r="O811" s="14">
        <f>zeroCO2.wke!N811</f>
        <v>1783</v>
      </c>
      <c r="P811" s="14">
        <f>zeroCO2.wke!O811</f>
        <v>2108</v>
      </c>
      <c r="Q811" s="14">
        <f>zeroCO2.wke!P811</f>
        <v>0.94199999999999995</v>
      </c>
      <c r="R811" s="14">
        <f>zeroCO2.wke!Q811</f>
        <v>0.14799999999999999</v>
      </c>
    </row>
    <row r="812" spans="1:18" x14ac:dyDescent="0.25">
      <c r="A812" s="13" t="b">
        <f t="shared" si="12"/>
        <v>0</v>
      </c>
      <c r="B812" s="14">
        <f>zeroCO2.wke!A812</f>
        <v>82</v>
      </c>
      <c r="C812" s="14" t="str">
        <f>zeroCO2.wke!B812</f>
        <v>SG-127-3</v>
      </c>
      <c r="D812" s="14">
        <f>VALUE(zeroCO2.wke!C812)</f>
        <v>83</v>
      </c>
      <c r="E812" s="14" t="str">
        <f>zeroCO2.wke!D812</f>
        <v>85962</v>
      </c>
      <c r="F812" s="14" t="str">
        <f>zeroCO2.wke!E812</f>
        <v>05/29/21</v>
      </c>
      <c r="G812" s="14" t="str">
        <f>zeroCO2.wke!F812</f>
        <v>11:02:35</v>
      </c>
      <c r="H812" s="14">
        <f>zeroCO2.wke!G812</f>
        <v>1</v>
      </c>
      <c r="I812" s="14">
        <f>zeroCO2.wke!H812</f>
        <v>27.2</v>
      </c>
      <c r="J812" s="14">
        <f>zeroCO2.wke!I812</f>
        <v>44.183</v>
      </c>
      <c r="K812" s="14">
        <f>VALUE(zeroCO2.wke!J812)</f>
        <v>1.3</v>
      </c>
      <c r="L812" s="14">
        <f>VALUE(zeroCO2.wke!K812)</f>
        <v>1.6</v>
      </c>
      <c r="M812" s="14">
        <f>VALUE(zeroCO2.wke!L812)</f>
        <v>2.4</v>
      </c>
      <c r="N812" s="14">
        <f>zeroCO2.wke!M812</f>
        <v>2442</v>
      </c>
      <c r="O812" s="14">
        <f>zeroCO2.wke!N812</f>
        <v>2860</v>
      </c>
      <c r="P812" s="14">
        <f>zeroCO2.wke!O812</f>
        <v>3364</v>
      </c>
      <c r="Q812" s="14">
        <f>zeroCO2.wke!P812</f>
        <v>-27.257999999999999</v>
      </c>
      <c r="R812" s="14">
        <f>zeroCO2.wke!Q812</f>
        <v>-33.561</v>
      </c>
    </row>
    <row r="813" spans="1:18" x14ac:dyDescent="0.25">
      <c r="A813" s="13" t="b">
        <f t="shared" si="12"/>
        <v>0</v>
      </c>
      <c r="B813" s="14">
        <f>zeroCO2.wke!A813</f>
        <v>82</v>
      </c>
      <c r="C813" s="14" t="str">
        <f>zeroCO2.wke!B813</f>
        <v>SG-127-3</v>
      </c>
      <c r="D813" s="14">
        <f>VALUE(zeroCO2.wke!C813)</f>
        <v>83</v>
      </c>
      <c r="E813" s="14" t="str">
        <f>zeroCO2.wke!D813</f>
        <v>85962</v>
      </c>
      <c r="F813" s="14" t="str">
        <f>zeroCO2.wke!E813</f>
        <v>05/29/21</v>
      </c>
      <c r="G813" s="14" t="str">
        <f>zeroCO2.wke!F813</f>
        <v>11:02:35</v>
      </c>
      <c r="H813" s="14">
        <f>zeroCO2.wke!G813</f>
        <v>2</v>
      </c>
      <c r="I813" s="14">
        <f>zeroCO2.wke!H813</f>
        <v>72.900000000000006</v>
      </c>
      <c r="J813" s="14">
        <f>zeroCO2.wke!I813</f>
        <v>44.435000000000002</v>
      </c>
      <c r="K813" s="14">
        <f>VALUE(zeroCO2.wke!J813)</f>
        <v>1.6</v>
      </c>
      <c r="L813" s="14">
        <f>VALUE(zeroCO2.wke!K813)</f>
        <v>2</v>
      </c>
      <c r="M813" s="14">
        <f>VALUE(zeroCO2.wke!L813)</f>
        <v>2.8</v>
      </c>
      <c r="N813" s="14">
        <f>zeroCO2.wke!M813</f>
        <v>2442</v>
      </c>
      <c r="O813" s="14">
        <f>zeroCO2.wke!N813</f>
        <v>2859</v>
      </c>
      <c r="P813" s="14">
        <f>zeroCO2.wke!O813</f>
        <v>3364</v>
      </c>
      <c r="Q813" s="14">
        <f>zeroCO2.wke!P813</f>
        <v>-27.338999999999999</v>
      </c>
      <c r="R813" s="14">
        <f>zeroCO2.wke!Q813</f>
        <v>-33.570999999999998</v>
      </c>
    </row>
    <row r="814" spans="1:18" x14ac:dyDescent="0.25">
      <c r="A814" s="13" t="b">
        <f t="shared" si="12"/>
        <v>0</v>
      </c>
      <c r="B814" s="14">
        <f>zeroCO2.wke!A814</f>
        <v>82</v>
      </c>
      <c r="C814" s="14" t="str">
        <f>zeroCO2.wke!B814</f>
        <v>SG-127-3</v>
      </c>
      <c r="D814" s="14">
        <f>VALUE(zeroCO2.wke!C814)</f>
        <v>83</v>
      </c>
      <c r="E814" s="14" t="str">
        <f>zeroCO2.wke!D814</f>
        <v>85962</v>
      </c>
      <c r="F814" s="14" t="str">
        <f>zeroCO2.wke!E814</f>
        <v>05/29/21</v>
      </c>
      <c r="G814" s="14" t="str">
        <f>zeroCO2.wke!F814</f>
        <v>11:02:35</v>
      </c>
      <c r="H814" s="14">
        <f>zeroCO2.wke!G814</f>
        <v>3</v>
      </c>
      <c r="I814" s="14">
        <f>zeroCO2.wke!H814</f>
        <v>118.7</v>
      </c>
      <c r="J814" s="14">
        <f>zeroCO2.wke!I814</f>
        <v>44.406999999999996</v>
      </c>
      <c r="K814" s="14">
        <f>VALUE(zeroCO2.wke!J814)</f>
        <v>1.6</v>
      </c>
      <c r="L814" s="14">
        <f>VALUE(zeroCO2.wke!K814)</f>
        <v>2</v>
      </c>
      <c r="M814" s="14">
        <f>VALUE(zeroCO2.wke!L814)</f>
        <v>2.9</v>
      </c>
      <c r="N814" s="14">
        <f>zeroCO2.wke!M814</f>
        <v>2440</v>
      </c>
      <c r="O814" s="14">
        <f>zeroCO2.wke!N814</f>
        <v>2857</v>
      </c>
      <c r="P814" s="14">
        <f>zeroCO2.wke!O814</f>
        <v>3360</v>
      </c>
      <c r="Q814" s="14">
        <f>zeroCO2.wke!P814</f>
        <v>-27.35</v>
      </c>
      <c r="R814" s="14">
        <f>zeroCO2.wke!Q814</f>
        <v>-33.6</v>
      </c>
    </row>
    <row r="815" spans="1:18" x14ac:dyDescent="0.25">
      <c r="A815" s="13" t="b">
        <f t="shared" si="12"/>
        <v>0</v>
      </c>
      <c r="B815" s="14">
        <f>zeroCO2.wke!A815</f>
        <v>82</v>
      </c>
      <c r="C815" s="14" t="str">
        <f>zeroCO2.wke!B815</f>
        <v>SG-127-3</v>
      </c>
      <c r="D815" s="14">
        <f>VALUE(zeroCO2.wke!C815)</f>
        <v>83</v>
      </c>
      <c r="E815" s="14" t="str">
        <f>zeroCO2.wke!D815</f>
        <v>85962</v>
      </c>
      <c r="F815" s="14" t="str">
        <f>zeroCO2.wke!E815</f>
        <v>05/29/21</v>
      </c>
      <c r="G815" s="14" t="str">
        <f>zeroCO2.wke!F815</f>
        <v>11:02:35</v>
      </c>
      <c r="H815" s="14">
        <f>zeroCO2.wke!G815</f>
        <v>4</v>
      </c>
      <c r="I815" s="14">
        <f>zeroCO2.wke!H815</f>
        <v>164.5</v>
      </c>
      <c r="J815" s="14">
        <f>zeroCO2.wke!I815</f>
        <v>44.503</v>
      </c>
      <c r="K815" s="14">
        <f>VALUE(zeroCO2.wke!J815)</f>
        <v>1.7</v>
      </c>
      <c r="L815" s="14">
        <f>VALUE(zeroCO2.wke!K815)</f>
        <v>2.1</v>
      </c>
      <c r="M815" s="14">
        <f>VALUE(zeroCO2.wke!L815)</f>
        <v>3</v>
      </c>
      <c r="N815" s="14">
        <f>zeroCO2.wke!M815</f>
        <v>2444</v>
      </c>
      <c r="O815" s="14">
        <f>zeroCO2.wke!N815</f>
        <v>2862</v>
      </c>
      <c r="P815" s="14">
        <f>zeroCO2.wke!O815</f>
        <v>3367</v>
      </c>
      <c r="Q815" s="14">
        <f>zeroCO2.wke!P815</f>
        <v>-27.364000000000001</v>
      </c>
      <c r="R815" s="14">
        <f>zeroCO2.wke!Q815</f>
        <v>-33.619</v>
      </c>
    </row>
    <row r="816" spans="1:18" x14ac:dyDescent="0.25">
      <c r="A816" s="13" t="b">
        <f t="shared" si="12"/>
        <v>0</v>
      </c>
      <c r="B816" s="14">
        <f>zeroCO2.wke!A816</f>
        <v>82</v>
      </c>
      <c r="C816" s="14" t="str">
        <f>zeroCO2.wke!B816</f>
        <v>SG-127-3</v>
      </c>
      <c r="D816" s="14">
        <f>VALUE(zeroCO2.wke!C816)</f>
        <v>83</v>
      </c>
      <c r="E816" s="14" t="str">
        <f>zeroCO2.wke!D816</f>
        <v>85962</v>
      </c>
      <c r="F816" s="14" t="str">
        <f>zeroCO2.wke!E816</f>
        <v>05/29/21</v>
      </c>
      <c r="G816" s="14" t="str">
        <f>zeroCO2.wke!F816</f>
        <v>11:02:35</v>
      </c>
      <c r="H816" s="14">
        <f>zeroCO2.wke!G816</f>
        <v>5</v>
      </c>
      <c r="I816" s="14">
        <f>zeroCO2.wke!H816</f>
        <v>209.6</v>
      </c>
      <c r="J816" s="14">
        <f>zeroCO2.wke!I816</f>
        <v>12.561999999999999</v>
      </c>
      <c r="K816" s="14">
        <f>VALUE(zeroCO2.wke!J816)</f>
        <v>1.6</v>
      </c>
      <c r="L816" s="14">
        <f>VALUE(zeroCO2.wke!K816)</f>
        <v>2</v>
      </c>
      <c r="M816" s="14">
        <f>VALUE(zeroCO2.wke!L816)</f>
        <v>3</v>
      </c>
      <c r="N816" s="14">
        <f>zeroCO2.wke!M816</f>
        <v>2958</v>
      </c>
      <c r="O816" s="14">
        <f>zeroCO2.wke!N816</f>
        <v>3561</v>
      </c>
      <c r="P816" s="14">
        <f>zeroCO2.wke!O816</f>
        <v>4214</v>
      </c>
      <c r="Q816" s="14">
        <f>zeroCO2.wke!P816</f>
        <v>0.90900000000000003</v>
      </c>
      <c r="R816" s="14">
        <f>zeroCO2.wke!Q816</f>
        <v>-1.9E-2</v>
      </c>
    </row>
    <row r="817" spans="1:18" x14ac:dyDescent="0.25">
      <c r="A817" s="13" t="str">
        <f t="shared" si="12"/>
        <v>SG-127-3</v>
      </c>
      <c r="B817" s="14">
        <f>zeroCO2.wke!A817</f>
        <v>82</v>
      </c>
      <c r="C817" s="14" t="str">
        <f>zeroCO2.wke!B817</f>
        <v>SG-127-3</v>
      </c>
      <c r="D817" s="14">
        <f>VALUE(zeroCO2.wke!C817)</f>
        <v>83</v>
      </c>
      <c r="E817" s="14" t="str">
        <f>zeroCO2.wke!D817</f>
        <v>85962</v>
      </c>
      <c r="F817" s="14" t="str">
        <f>zeroCO2.wke!E817</f>
        <v>05/29/21</v>
      </c>
      <c r="G817" s="14" t="str">
        <f>zeroCO2.wke!F817</f>
        <v>11:02:35</v>
      </c>
      <c r="H817" s="14">
        <f>zeroCO2.wke!G817</f>
        <v>6</v>
      </c>
      <c r="I817" s="14">
        <f>zeroCO2.wke!H817</f>
        <v>269.39999999999998</v>
      </c>
      <c r="J817" s="14">
        <f>zeroCO2.wke!I817</f>
        <v>12.555</v>
      </c>
      <c r="K817" s="14">
        <f>VALUE(zeroCO2.wke!J817)</f>
        <v>2</v>
      </c>
      <c r="L817" s="14">
        <f>VALUE(zeroCO2.wke!K817)</f>
        <v>2.4</v>
      </c>
      <c r="M817" s="14">
        <f>VALUE(zeroCO2.wke!L817)</f>
        <v>3.5</v>
      </c>
      <c r="N817" s="14">
        <f>zeroCO2.wke!M817</f>
        <v>2960</v>
      </c>
      <c r="O817" s="14">
        <f>zeroCO2.wke!N817</f>
        <v>3563</v>
      </c>
      <c r="P817" s="14">
        <f>zeroCO2.wke!O817</f>
        <v>4208</v>
      </c>
      <c r="Q817" s="14">
        <f>zeroCO2.wke!P817</f>
        <v>1.0900000000000001</v>
      </c>
      <c r="R817" s="14">
        <f>zeroCO2.wke!Q817</f>
        <v>0.29799999999999999</v>
      </c>
    </row>
    <row r="818" spans="1:18" x14ac:dyDescent="0.25">
      <c r="A818" s="13" t="str">
        <f t="shared" si="12"/>
        <v>SG-127-3</v>
      </c>
      <c r="B818" s="14">
        <f>zeroCO2.wke!A818</f>
        <v>82</v>
      </c>
      <c r="C818" s="14" t="str">
        <f>zeroCO2.wke!B818</f>
        <v>SG-127-3</v>
      </c>
      <c r="D818" s="14">
        <f>VALUE(zeroCO2.wke!C818)</f>
        <v>83</v>
      </c>
      <c r="E818" s="14" t="str">
        <f>zeroCO2.wke!D818</f>
        <v>85962</v>
      </c>
      <c r="F818" s="14" t="str">
        <f>zeroCO2.wke!E818</f>
        <v>05/29/21</v>
      </c>
      <c r="G818" s="14" t="str">
        <f>zeroCO2.wke!F818</f>
        <v>11:02:35</v>
      </c>
      <c r="H818" s="14">
        <f>zeroCO2.wke!G818</f>
        <v>7</v>
      </c>
      <c r="I818" s="14">
        <f>zeroCO2.wke!H818</f>
        <v>329.2</v>
      </c>
      <c r="J818" s="14">
        <f>zeroCO2.wke!I818</f>
        <v>12.089</v>
      </c>
      <c r="K818" s="14">
        <f>VALUE(zeroCO2.wke!J818)</f>
        <v>2.1</v>
      </c>
      <c r="L818" s="14">
        <f>VALUE(zeroCO2.wke!K818)</f>
        <v>2.6</v>
      </c>
      <c r="M818" s="14">
        <f>VALUE(zeroCO2.wke!L818)</f>
        <v>3.7</v>
      </c>
      <c r="N818" s="14">
        <f>zeroCO2.wke!M818</f>
        <v>2853</v>
      </c>
      <c r="O818" s="14">
        <f>zeroCO2.wke!N818</f>
        <v>3435</v>
      </c>
      <c r="P818" s="14">
        <f>zeroCO2.wke!O818</f>
        <v>4062</v>
      </c>
      <c r="Q818" s="14">
        <f>zeroCO2.wke!P818</f>
        <v>1.0529999999999999</v>
      </c>
      <c r="R818" s="14">
        <f>zeroCO2.wke!Q818</f>
        <v>0.33500000000000002</v>
      </c>
    </row>
    <row r="819" spans="1:18" x14ac:dyDescent="0.25">
      <c r="A819" s="13" t="str">
        <f t="shared" si="12"/>
        <v>SG-127-3</v>
      </c>
      <c r="B819" s="14">
        <f>zeroCO2.wke!A819</f>
        <v>82</v>
      </c>
      <c r="C819" s="14" t="str">
        <f>zeroCO2.wke!B819</f>
        <v>SG-127-3</v>
      </c>
      <c r="D819" s="14">
        <f>VALUE(zeroCO2.wke!C819)</f>
        <v>83</v>
      </c>
      <c r="E819" s="14" t="str">
        <f>zeroCO2.wke!D819</f>
        <v>85962</v>
      </c>
      <c r="F819" s="14" t="str">
        <f>zeroCO2.wke!E819</f>
        <v>05/29/21</v>
      </c>
      <c r="G819" s="14" t="str">
        <f>zeroCO2.wke!F819</f>
        <v>11:02:35</v>
      </c>
      <c r="H819" s="14">
        <f>zeroCO2.wke!G819</f>
        <v>8</v>
      </c>
      <c r="I819" s="14">
        <f>zeroCO2.wke!H819</f>
        <v>388.7</v>
      </c>
      <c r="J819" s="14">
        <f>zeroCO2.wke!I819</f>
        <v>11.613</v>
      </c>
      <c r="K819" s="14">
        <f>VALUE(zeroCO2.wke!J819)</f>
        <v>2.1</v>
      </c>
      <c r="L819" s="14">
        <f>VALUE(zeroCO2.wke!K819)</f>
        <v>2.6</v>
      </c>
      <c r="M819" s="14">
        <f>VALUE(zeroCO2.wke!L819)</f>
        <v>3.7</v>
      </c>
      <c r="N819" s="14">
        <f>zeroCO2.wke!M819</f>
        <v>2742</v>
      </c>
      <c r="O819" s="14">
        <f>zeroCO2.wke!N819</f>
        <v>3302</v>
      </c>
      <c r="P819" s="14">
        <f>zeroCO2.wke!O819</f>
        <v>3905</v>
      </c>
      <c r="Q819" s="14">
        <f>zeroCO2.wke!P819</f>
        <v>1.1379999999999999</v>
      </c>
      <c r="R819" s="14">
        <f>zeroCO2.wke!Q819</f>
        <v>0.43</v>
      </c>
    </row>
    <row r="820" spans="1:18" x14ac:dyDescent="0.25">
      <c r="A820" s="13" t="str">
        <f t="shared" si="12"/>
        <v>SG-127-3</v>
      </c>
      <c r="B820" s="14">
        <f>zeroCO2.wke!A820</f>
        <v>82</v>
      </c>
      <c r="C820" s="14" t="str">
        <f>zeroCO2.wke!B820</f>
        <v>SG-127-3</v>
      </c>
      <c r="D820" s="14">
        <f>VALUE(zeroCO2.wke!C820)</f>
        <v>83</v>
      </c>
      <c r="E820" s="14" t="str">
        <f>zeroCO2.wke!D820</f>
        <v>85962</v>
      </c>
      <c r="F820" s="14" t="str">
        <f>zeroCO2.wke!E820</f>
        <v>05/29/21</v>
      </c>
      <c r="G820" s="14" t="str">
        <f>zeroCO2.wke!F820</f>
        <v>11:02:35</v>
      </c>
      <c r="H820" s="14">
        <f>zeroCO2.wke!G820</f>
        <v>9</v>
      </c>
      <c r="I820" s="14">
        <f>zeroCO2.wke!H820</f>
        <v>448.5</v>
      </c>
      <c r="J820" s="14">
        <f>zeroCO2.wke!I820</f>
        <v>11.186999999999999</v>
      </c>
      <c r="K820" s="14">
        <f>VALUE(zeroCO2.wke!J820)</f>
        <v>2.1</v>
      </c>
      <c r="L820" s="14">
        <f>VALUE(zeroCO2.wke!K820)</f>
        <v>2.6</v>
      </c>
      <c r="M820" s="14">
        <f>VALUE(zeroCO2.wke!L820)</f>
        <v>3.7</v>
      </c>
      <c r="N820" s="14">
        <f>zeroCO2.wke!M820</f>
        <v>2645</v>
      </c>
      <c r="O820" s="14">
        <f>zeroCO2.wke!N820</f>
        <v>3184</v>
      </c>
      <c r="P820" s="14">
        <f>zeroCO2.wke!O820</f>
        <v>3765</v>
      </c>
      <c r="Q820" s="14">
        <f>zeroCO2.wke!P820</f>
        <v>1.077</v>
      </c>
      <c r="R820" s="14">
        <f>zeroCO2.wke!Q820</f>
        <v>0.47899999999999998</v>
      </c>
    </row>
    <row r="821" spans="1:18" x14ac:dyDescent="0.25">
      <c r="A821" s="13" t="str">
        <f t="shared" si="12"/>
        <v>SG-127-3</v>
      </c>
      <c r="B821" s="14">
        <f>zeroCO2.wke!A821</f>
        <v>82</v>
      </c>
      <c r="C821" s="14" t="str">
        <f>zeroCO2.wke!B821</f>
        <v>SG-127-3</v>
      </c>
      <c r="D821" s="14">
        <f>VALUE(zeroCO2.wke!C821)</f>
        <v>83</v>
      </c>
      <c r="E821" s="14" t="str">
        <f>zeroCO2.wke!D821</f>
        <v>85962</v>
      </c>
      <c r="F821" s="14" t="str">
        <f>zeroCO2.wke!E821</f>
        <v>05/29/21</v>
      </c>
      <c r="G821" s="14" t="str">
        <f>zeroCO2.wke!F821</f>
        <v>11:02:35</v>
      </c>
      <c r="H821" s="14">
        <f>zeroCO2.wke!G821</f>
        <v>10</v>
      </c>
      <c r="I821" s="14">
        <f>zeroCO2.wke!H821</f>
        <v>508.1</v>
      </c>
      <c r="J821" s="14">
        <f>zeroCO2.wke!I821</f>
        <v>10.738</v>
      </c>
      <c r="K821" s="14">
        <f>VALUE(zeroCO2.wke!J821)</f>
        <v>2.1</v>
      </c>
      <c r="L821" s="14">
        <f>VALUE(zeroCO2.wke!K821)</f>
        <v>2.6</v>
      </c>
      <c r="M821" s="14">
        <f>VALUE(zeroCO2.wke!L821)</f>
        <v>3.7</v>
      </c>
      <c r="N821" s="14">
        <f>zeroCO2.wke!M821</f>
        <v>2540</v>
      </c>
      <c r="O821" s="14">
        <f>zeroCO2.wke!N821</f>
        <v>3058</v>
      </c>
      <c r="P821" s="14">
        <f>zeroCO2.wke!O821</f>
        <v>3621</v>
      </c>
      <c r="Q821" s="14">
        <f>zeroCO2.wke!P821</f>
        <v>1.0760000000000001</v>
      </c>
      <c r="R821" s="14">
        <f>zeroCO2.wke!Q821</f>
        <v>0.52300000000000002</v>
      </c>
    </row>
    <row r="822" spans="1:18" x14ac:dyDescent="0.25">
      <c r="A822" s="13" t="b">
        <f t="shared" si="12"/>
        <v>0</v>
      </c>
      <c r="B822" s="14">
        <f>zeroCO2.wke!A822</f>
        <v>83</v>
      </c>
      <c r="C822" s="14" t="str">
        <f>zeroCO2.wke!B822</f>
        <v>SG-127-4</v>
      </c>
      <c r="D822" s="14">
        <f>VALUE(zeroCO2.wke!C822)</f>
        <v>55</v>
      </c>
      <c r="E822" s="14" t="str">
        <f>zeroCO2.wke!D822</f>
        <v>85963</v>
      </c>
      <c r="F822" s="14" t="str">
        <f>zeroCO2.wke!E822</f>
        <v>05/29/21</v>
      </c>
      <c r="G822" s="14" t="str">
        <f>zeroCO2.wke!F822</f>
        <v>11:15:10</v>
      </c>
      <c r="H822" s="14">
        <f>zeroCO2.wke!G822</f>
        <v>1</v>
      </c>
      <c r="I822" s="14">
        <f>zeroCO2.wke!H822</f>
        <v>27.2</v>
      </c>
      <c r="J822" s="14">
        <f>zeroCO2.wke!I822</f>
        <v>44.067</v>
      </c>
      <c r="K822" s="14">
        <f>VALUE(zeroCO2.wke!J822)</f>
        <v>1.4</v>
      </c>
      <c r="L822" s="14">
        <f>VALUE(zeroCO2.wke!K822)</f>
        <v>1.7</v>
      </c>
      <c r="M822" s="14">
        <f>VALUE(zeroCO2.wke!L822)</f>
        <v>2.5</v>
      </c>
      <c r="N822" s="14">
        <f>zeroCO2.wke!M822</f>
        <v>2434</v>
      </c>
      <c r="O822" s="14">
        <f>zeroCO2.wke!N822</f>
        <v>2850</v>
      </c>
      <c r="P822" s="14">
        <f>zeroCO2.wke!O822</f>
        <v>3353</v>
      </c>
      <c r="Q822" s="14">
        <f>zeroCO2.wke!P822</f>
        <v>-27.28</v>
      </c>
      <c r="R822" s="14">
        <f>zeroCO2.wke!Q822</f>
        <v>-33.552999999999997</v>
      </c>
    </row>
    <row r="823" spans="1:18" x14ac:dyDescent="0.25">
      <c r="A823" s="13" t="b">
        <f t="shared" si="12"/>
        <v>0</v>
      </c>
      <c r="B823" s="14">
        <f>zeroCO2.wke!A823</f>
        <v>83</v>
      </c>
      <c r="C823" s="14" t="str">
        <f>zeroCO2.wke!B823</f>
        <v>SG-127-4</v>
      </c>
      <c r="D823" s="14">
        <f>VALUE(zeroCO2.wke!C823)</f>
        <v>55</v>
      </c>
      <c r="E823" s="14" t="str">
        <f>zeroCO2.wke!D823</f>
        <v>85963</v>
      </c>
      <c r="F823" s="14" t="str">
        <f>zeroCO2.wke!E823</f>
        <v>05/29/21</v>
      </c>
      <c r="G823" s="14" t="str">
        <f>zeroCO2.wke!F823</f>
        <v>11:15:10</v>
      </c>
      <c r="H823" s="14">
        <f>zeroCO2.wke!G823</f>
        <v>2</v>
      </c>
      <c r="I823" s="14">
        <f>zeroCO2.wke!H823</f>
        <v>72.900000000000006</v>
      </c>
      <c r="J823" s="14">
        <f>zeroCO2.wke!I823</f>
        <v>44.372</v>
      </c>
      <c r="K823" s="14">
        <f>VALUE(zeroCO2.wke!J823)</f>
        <v>1.6</v>
      </c>
      <c r="L823" s="14">
        <f>VALUE(zeroCO2.wke!K823)</f>
        <v>2</v>
      </c>
      <c r="M823" s="14">
        <f>VALUE(zeroCO2.wke!L823)</f>
        <v>2.9</v>
      </c>
      <c r="N823" s="14">
        <f>zeroCO2.wke!M823</f>
        <v>2438</v>
      </c>
      <c r="O823" s="14">
        <f>zeroCO2.wke!N823</f>
        <v>2854</v>
      </c>
      <c r="P823" s="14">
        <f>zeroCO2.wke!O823</f>
        <v>3358</v>
      </c>
      <c r="Q823" s="14">
        <f>zeroCO2.wke!P823</f>
        <v>-27.33</v>
      </c>
      <c r="R823" s="14">
        <f>zeroCO2.wke!Q823</f>
        <v>-33.582999999999998</v>
      </c>
    </row>
    <row r="824" spans="1:18" x14ac:dyDescent="0.25">
      <c r="A824" s="13" t="b">
        <f t="shared" si="12"/>
        <v>0</v>
      </c>
      <c r="B824" s="14">
        <f>zeroCO2.wke!A824</f>
        <v>83</v>
      </c>
      <c r="C824" s="14" t="str">
        <f>zeroCO2.wke!B824</f>
        <v>SG-127-4</v>
      </c>
      <c r="D824" s="14">
        <f>VALUE(zeroCO2.wke!C824)</f>
        <v>55</v>
      </c>
      <c r="E824" s="14" t="str">
        <f>zeroCO2.wke!D824</f>
        <v>85963</v>
      </c>
      <c r="F824" s="14" t="str">
        <f>zeroCO2.wke!E824</f>
        <v>05/29/21</v>
      </c>
      <c r="G824" s="14" t="str">
        <f>zeroCO2.wke!F824</f>
        <v>11:15:10</v>
      </c>
      <c r="H824" s="14">
        <f>zeroCO2.wke!G824</f>
        <v>3</v>
      </c>
      <c r="I824" s="14">
        <f>zeroCO2.wke!H824</f>
        <v>118.7</v>
      </c>
      <c r="J824" s="14">
        <f>zeroCO2.wke!I824</f>
        <v>44.396000000000001</v>
      </c>
      <c r="K824" s="14">
        <f>VALUE(zeroCO2.wke!J824)</f>
        <v>1.7</v>
      </c>
      <c r="L824" s="14">
        <f>VALUE(zeroCO2.wke!K824)</f>
        <v>2.1</v>
      </c>
      <c r="M824" s="14">
        <f>VALUE(zeroCO2.wke!L824)</f>
        <v>3</v>
      </c>
      <c r="N824" s="14">
        <f>zeroCO2.wke!M824</f>
        <v>2439</v>
      </c>
      <c r="O824" s="14">
        <f>zeroCO2.wke!N824</f>
        <v>2856</v>
      </c>
      <c r="P824" s="14">
        <f>zeroCO2.wke!O824</f>
        <v>3360</v>
      </c>
      <c r="Q824" s="14">
        <f>zeroCO2.wke!P824</f>
        <v>-27.35</v>
      </c>
      <c r="R824" s="14">
        <f>zeroCO2.wke!Q824</f>
        <v>-33.6</v>
      </c>
    </row>
    <row r="825" spans="1:18" x14ac:dyDescent="0.25">
      <c r="A825" s="13" t="b">
        <f t="shared" si="12"/>
        <v>0</v>
      </c>
      <c r="B825" s="14">
        <f>zeroCO2.wke!A825</f>
        <v>83</v>
      </c>
      <c r="C825" s="14" t="str">
        <f>zeroCO2.wke!B825</f>
        <v>SG-127-4</v>
      </c>
      <c r="D825" s="14">
        <f>VALUE(zeroCO2.wke!C825)</f>
        <v>55</v>
      </c>
      <c r="E825" s="14" t="str">
        <f>zeroCO2.wke!D825</f>
        <v>85963</v>
      </c>
      <c r="F825" s="14" t="str">
        <f>zeroCO2.wke!E825</f>
        <v>05/29/21</v>
      </c>
      <c r="G825" s="14" t="str">
        <f>zeroCO2.wke!F825</f>
        <v>11:15:10</v>
      </c>
      <c r="H825" s="14">
        <f>zeroCO2.wke!G825</f>
        <v>4</v>
      </c>
      <c r="I825" s="14">
        <f>zeroCO2.wke!H825</f>
        <v>164.5</v>
      </c>
      <c r="J825" s="14">
        <f>zeroCO2.wke!I825</f>
        <v>44.387</v>
      </c>
      <c r="K825" s="14">
        <f>VALUE(zeroCO2.wke!J825)</f>
        <v>1.7</v>
      </c>
      <c r="L825" s="14">
        <f>VALUE(zeroCO2.wke!K825)</f>
        <v>2.1</v>
      </c>
      <c r="M825" s="14">
        <f>VALUE(zeroCO2.wke!L825)</f>
        <v>3.1</v>
      </c>
      <c r="N825" s="14">
        <f>zeroCO2.wke!M825</f>
        <v>2437</v>
      </c>
      <c r="O825" s="14">
        <f>zeroCO2.wke!N825</f>
        <v>2853</v>
      </c>
      <c r="P825" s="14">
        <f>zeroCO2.wke!O825</f>
        <v>3357</v>
      </c>
      <c r="Q825" s="14">
        <f>zeroCO2.wke!P825</f>
        <v>-27.353000000000002</v>
      </c>
      <c r="R825" s="14">
        <f>zeroCO2.wke!Q825</f>
        <v>-33.58</v>
      </c>
    </row>
    <row r="826" spans="1:18" x14ac:dyDescent="0.25">
      <c r="A826" s="13" t="b">
        <f t="shared" si="12"/>
        <v>0</v>
      </c>
      <c r="B826" s="14">
        <f>zeroCO2.wke!A826</f>
        <v>83</v>
      </c>
      <c r="C826" s="14" t="str">
        <f>zeroCO2.wke!B826</f>
        <v>SG-127-4</v>
      </c>
      <c r="D826" s="14">
        <f>VALUE(zeroCO2.wke!C826)</f>
        <v>55</v>
      </c>
      <c r="E826" s="14" t="str">
        <f>zeroCO2.wke!D826</f>
        <v>85963</v>
      </c>
      <c r="F826" s="14" t="str">
        <f>zeroCO2.wke!E826</f>
        <v>05/29/21</v>
      </c>
      <c r="G826" s="14" t="str">
        <f>zeroCO2.wke!F826</f>
        <v>11:15:10</v>
      </c>
      <c r="H826" s="14">
        <f>zeroCO2.wke!G826</f>
        <v>5</v>
      </c>
      <c r="I826" s="14">
        <f>zeroCO2.wke!H826</f>
        <v>209.6</v>
      </c>
      <c r="J826" s="14">
        <f>zeroCO2.wke!I826</f>
        <v>8.3529999999999998</v>
      </c>
      <c r="K826" s="14">
        <f>VALUE(zeroCO2.wke!J826)</f>
        <v>1.6</v>
      </c>
      <c r="L826" s="14">
        <f>VALUE(zeroCO2.wke!K826)</f>
        <v>2</v>
      </c>
      <c r="M826" s="14">
        <f>VALUE(zeroCO2.wke!L826)</f>
        <v>2.9</v>
      </c>
      <c r="N826" s="14">
        <f>zeroCO2.wke!M826</f>
        <v>1972</v>
      </c>
      <c r="O826" s="14">
        <f>zeroCO2.wke!N826</f>
        <v>2374</v>
      </c>
      <c r="P826" s="14">
        <f>zeroCO2.wke!O826</f>
        <v>2805</v>
      </c>
      <c r="Q826" s="14">
        <f>zeroCO2.wke!P826</f>
        <v>1.069</v>
      </c>
      <c r="R826" s="14">
        <f>zeroCO2.wke!Q826</f>
        <v>0.08</v>
      </c>
    </row>
    <row r="827" spans="1:18" x14ac:dyDescent="0.25">
      <c r="A827" s="13" t="str">
        <f t="shared" si="12"/>
        <v>SG-127-4</v>
      </c>
      <c r="B827" s="14">
        <f>zeroCO2.wke!A827</f>
        <v>83</v>
      </c>
      <c r="C827" s="14" t="str">
        <f>zeroCO2.wke!B827</f>
        <v>SG-127-4</v>
      </c>
      <c r="D827" s="14">
        <f>VALUE(zeroCO2.wke!C827)</f>
        <v>55</v>
      </c>
      <c r="E827" s="14" t="str">
        <f>zeroCO2.wke!D827</f>
        <v>85963</v>
      </c>
      <c r="F827" s="14" t="str">
        <f>zeroCO2.wke!E827</f>
        <v>05/29/21</v>
      </c>
      <c r="G827" s="14" t="str">
        <f>zeroCO2.wke!F827</f>
        <v>11:15:10</v>
      </c>
      <c r="H827" s="14">
        <f>zeroCO2.wke!G827</f>
        <v>6</v>
      </c>
      <c r="I827" s="14">
        <f>zeroCO2.wke!H827</f>
        <v>269.39999999999998</v>
      </c>
      <c r="J827" s="14">
        <f>zeroCO2.wke!I827</f>
        <v>8.3219999999999992</v>
      </c>
      <c r="K827" s="14">
        <f>VALUE(zeroCO2.wke!J827)</f>
        <v>1.8</v>
      </c>
      <c r="L827" s="14">
        <f>VALUE(zeroCO2.wke!K827)</f>
        <v>2.2999999999999998</v>
      </c>
      <c r="M827" s="14">
        <f>VALUE(zeroCO2.wke!L827)</f>
        <v>3.2</v>
      </c>
      <c r="N827" s="14">
        <f>zeroCO2.wke!M827</f>
        <v>1966</v>
      </c>
      <c r="O827" s="14">
        <f>zeroCO2.wke!N827</f>
        <v>2367</v>
      </c>
      <c r="P827" s="14">
        <f>zeroCO2.wke!O827</f>
        <v>2798</v>
      </c>
      <c r="Q827" s="14">
        <f>zeroCO2.wke!P827</f>
        <v>1.1160000000000001</v>
      </c>
      <c r="R827" s="14">
        <f>zeroCO2.wke!Q827</f>
        <v>0.53900000000000003</v>
      </c>
    </row>
    <row r="828" spans="1:18" x14ac:dyDescent="0.25">
      <c r="A828" s="13" t="str">
        <f t="shared" si="12"/>
        <v>SG-127-4</v>
      </c>
      <c r="B828" s="14">
        <f>zeroCO2.wke!A828</f>
        <v>83</v>
      </c>
      <c r="C828" s="14" t="str">
        <f>zeroCO2.wke!B828</f>
        <v>SG-127-4</v>
      </c>
      <c r="D828" s="14">
        <f>VALUE(zeroCO2.wke!C828)</f>
        <v>55</v>
      </c>
      <c r="E828" s="14" t="str">
        <f>zeroCO2.wke!D828</f>
        <v>85963</v>
      </c>
      <c r="F828" s="14" t="str">
        <f>zeroCO2.wke!E828</f>
        <v>05/29/21</v>
      </c>
      <c r="G828" s="14" t="str">
        <f>zeroCO2.wke!F828</f>
        <v>11:15:10</v>
      </c>
      <c r="H828" s="14">
        <f>zeroCO2.wke!G828</f>
        <v>7</v>
      </c>
      <c r="I828" s="14">
        <f>zeroCO2.wke!H828</f>
        <v>329.2</v>
      </c>
      <c r="J828" s="14">
        <f>zeroCO2.wke!I828</f>
        <v>7.9870000000000001</v>
      </c>
      <c r="K828" s="14">
        <f>VALUE(zeroCO2.wke!J828)</f>
        <v>1.9</v>
      </c>
      <c r="L828" s="14">
        <f>VALUE(zeroCO2.wke!K828)</f>
        <v>2.2999999999999998</v>
      </c>
      <c r="M828" s="14">
        <f>VALUE(zeroCO2.wke!L828)</f>
        <v>3.3</v>
      </c>
      <c r="N828" s="14">
        <f>zeroCO2.wke!M828</f>
        <v>1886</v>
      </c>
      <c r="O828" s="14">
        <f>zeroCO2.wke!N828</f>
        <v>2271</v>
      </c>
      <c r="P828" s="14">
        <f>zeroCO2.wke!O828</f>
        <v>2689</v>
      </c>
      <c r="Q828" s="14">
        <f>zeroCO2.wke!P828</f>
        <v>1.1879999999999999</v>
      </c>
      <c r="R828" s="14">
        <f>zeroCO2.wke!Q828</f>
        <v>0.61799999999999999</v>
      </c>
    </row>
    <row r="829" spans="1:18" x14ac:dyDescent="0.25">
      <c r="A829" s="13" t="str">
        <f t="shared" si="12"/>
        <v>SG-127-4</v>
      </c>
      <c r="B829" s="14">
        <f>zeroCO2.wke!A829</f>
        <v>83</v>
      </c>
      <c r="C829" s="14" t="str">
        <f>zeroCO2.wke!B829</f>
        <v>SG-127-4</v>
      </c>
      <c r="D829" s="14">
        <f>VALUE(zeroCO2.wke!C829)</f>
        <v>55</v>
      </c>
      <c r="E829" s="14" t="str">
        <f>zeroCO2.wke!D829</f>
        <v>85963</v>
      </c>
      <c r="F829" s="14" t="str">
        <f>zeroCO2.wke!E829</f>
        <v>05/29/21</v>
      </c>
      <c r="G829" s="14" t="str">
        <f>zeroCO2.wke!F829</f>
        <v>11:15:10</v>
      </c>
      <c r="H829" s="14">
        <f>zeroCO2.wke!G829</f>
        <v>8</v>
      </c>
      <c r="I829" s="14">
        <f>zeroCO2.wke!H829</f>
        <v>388.7</v>
      </c>
      <c r="J829" s="14">
        <f>zeroCO2.wke!I829</f>
        <v>7.6630000000000003</v>
      </c>
      <c r="K829" s="14">
        <f>VALUE(zeroCO2.wke!J829)</f>
        <v>1.9</v>
      </c>
      <c r="L829" s="14">
        <f>VALUE(zeroCO2.wke!K829)</f>
        <v>2.2999999999999998</v>
      </c>
      <c r="M829" s="14">
        <f>VALUE(zeroCO2.wke!L829)</f>
        <v>3.3</v>
      </c>
      <c r="N829" s="14">
        <f>zeroCO2.wke!M829</f>
        <v>1815</v>
      </c>
      <c r="O829" s="14">
        <f>zeroCO2.wke!N829</f>
        <v>2186</v>
      </c>
      <c r="P829" s="14">
        <f>zeroCO2.wke!O829</f>
        <v>2581</v>
      </c>
      <c r="Q829" s="14">
        <f>zeroCO2.wke!P829</f>
        <v>1.234</v>
      </c>
      <c r="R829" s="14">
        <f>zeroCO2.wke!Q829</f>
        <v>0.51800000000000002</v>
      </c>
    </row>
    <row r="830" spans="1:18" x14ac:dyDescent="0.25">
      <c r="A830" s="13" t="str">
        <f t="shared" si="12"/>
        <v>SG-127-4</v>
      </c>
      <c r="B830" s="14">
        <f>zeroCO2.wke!A830</f>
        <v>83</v>
      </c>
      <c r="C830" s="14" t="str">
        <f>zeroCO2.wke!B830</f>
        <v>SG-127-4</v>
      </c>
      <c r="D830" s="14">
        <f>VALUE(zeroCO2.wke!C830)</f>
        <v>55</v>
      </c>
      <c r="E830" s="14" t="str">
        <f>zeroCO2.wke!D830</f>
        <v>85963</v>
      </c>
      <c r="F830" s="14" t="str">
        <f>zeroCO2.wke!E830</f>
        <v>05/29/21</v>
      </c>
      <c r="G830" s="14" t="str">
        <f>zeroCO2.wke!F830</f>
        <v>11:15:10</v>
      </c>
      <c r="H830" s="14">
        <f>zeroCO2.wke!G830</f>
        <v>9</v>
      </c>
      <c r="I830" s="14">
        <f>zeroCO2.wke!H830</f>
        <v>448.5</v>
      </c>
      <c r="J830" s="14">
        <f>zeroCO2.wke!I830</f>
        <v>7.3639999999999999</v>
      </c>
      <c r="K830" s="14">
        <f>VALUE(zeroCO2.wke!J830)</f>
        <v>1.9</v>
      </c>
      <c r="L830" s="14">
        <f>VALUE(zeroCO2.wke!K830)</f>
        <v>2.2999999999999998</v>
      </c>
      <c r="M830" s="14">
        <f>VALUE(zeroCO2.wke!L830)</f>
        <v>3.3</v>
      </c>
      <c r="N830" s="14">
        <f>zeroCO2.wke!M830</f>
        <v>1743</v>
      </c>
      <c r="O830" s="14">
        <f>zeroCO2.wke!N830</f>
        <v>2099</v>
      </c>
      <c r="P830" s="14">
        <f>zeroCO2.wke!O830</f>
        <v>2485</v>
      </c>
      <c r="Q830" s="14">
        <f>zeroCO2.wke!P830</f>
        <v>1.2949999999999999</v>
      </c>
      <c r="R830" s="14">
        <f>zeroCO2.wke!Q830</f>
        <v>0.61799999999999999</v>
      </c>
    </row>
    <row r="831" spans="1:18" x14ac:dyDescent="0.25">
      <c r="A831" s="13" t="str">
        <f t="shared" si="12"/>
        <v>SG-127-4</v>
      </c>
      <c r="B831" s="14">
        <f>zeroCO2.wke!A831</f>
        <v>83</v>
      </c>
      <c r="C831" s="14" t="str">
        <f>zeroCO2.wke!B831</f>
        <v>SG-127-4</v>
      </c>
      <c r="D831" s="14">
        <f>VALUE(zeroCO2.wke!C831)</f>
        <v>55</v>
      </c>
      <c r="E831" s="14" t="str">
        <f>zeroCO2.wke!D831</f>
        <v>85963</v>
      </c>
      <c r="F831" s="14" t="str">
        <f>zeroCO2.wke!E831</f>
        <v>05/29/21</v>
      </c>
      <c r="G831" s="14" t="str">
        <f>zeroCO2.wke!F831</f>
        <v>11:15:10</v>
      </c>
      <c r="H831" s="14">
        <f>zeroCO2.wke!G831</f>
        <v>10</v>
      </c>
      <c r="I831" s="14">
        <f>zeroCO2.wke!H831</f>
        <v>508.1</v>
      </c>
      <c r="J831" s="14">
        <f>zeroCO2.wke!I831</f>
        <v>7.0890000000000004</v>
      </c>
      <c r="K831" s="14">
        <f>VALUE(zeroCO2.wke!J831)</f>
        <v>1.9</v>
      </c>
      <c r="L831" s="14">
        <f>VALUE(zeroCO2.wke!K831)</f>
        <v>2.2999999999999998</v>
      </c>
      <c r="M831" s="14">
        <f>VALUE(zeroCO2.wke!L831)</f>
        <v>3.3</v>
      </c>
      <c r="N831" s="14">
        <f>zeroCO2.wke!M831</f>
        <v>1680</v>
      </c>
      <c r="O831" s="14">
        <f>zeroCO2.wke!N831</f>
        <v>2023</v>
      </c>
      <c r="P831" s="14">
        <f>zeroCO2.wke!O831</f>
        <v>2389</v>
      </c>
      <c r="Q831" s="14">
        <f>zeroCO2.wke!P831</f>
        <v>1.232</v>
      </c>
      <c r="R831" s="14">
        <f>zeroCO2.wke!Q831</f>
        <v>0.66100000000000003</v>
      </c>
    </row>
    <row r="832" spans="1:18" x14ac:dyDescent="0.25">
      <c r="A832" s="13" t="b">
        <f t="shared" si="12"/>
        <v>0</v>
      </c>
      <c r="B832" s="14">
        <f>zeroCO2.wke!A832</f>
        <v>84</v>
      </c>
      <c r="C832" s="14" t="str">
        <f>zeroCO2.wke!B832</f>
        <v>SG-127-5</v>
      </c>
      <c r="D832" s="14">
        <f>VALUE(zeroCO2.wke!C832)</f>
        <v>84</v>
      </c>
      <c r="E832" s="14" t="str">
        <f>zeroCO2.wke!D832</f>
        <v>85964</v>
      </c>
      <c r="F832" s="14" t="str">
        <f>zeroCO2.wke!E832</f>
        <v>05/29/21</v>
      </c>
      <c r="G832" s="14" t="str">
        <f>zeroCO2.wke!F832</f>
        <v>11:27:46</v>
      </c>
      <c r="H832" s="14">
        <f>zeroCO2.wke!G832</f>
        <v>1</v>
      </c>
      <c r="I832" s="14">
        <f>zeroCO2.wke!H832</f>
        <v>27.2</v>
      </c>
      <c r="J832" s="14">
        <f>zeroCO2.wke!I832</f>
        <v>44.081000000000003</v>
      </c>
      <c r="K832" s="14">
        <f>VALUE(zeroCO2.wke!J832)</f>
        <v>1.3</v>
      </c>
      <c r="L832" s="14">
        <f>VALUE(zeroCO2.wke!K832)</f>
        <v>1.7</v>
      </c>
      <c r="M832" s="14">
        <f>VALUE(zeroCO2.wke!L832)</f>
        <v>2.5</v>
      </c>
      <c r="N832" s="14">
        <f>zeroCO2.wke!M832</f>
        <v>2438</v>
      </c>
      <c r="O832" s="14">
        <f>zeroCO2.wke!N832</f>
        <v>2855</v>
      </c>
      <c r="P832" s="14">
        <f>zeroCO2.wke!O832</f>
        <v>3359</v>
      </c>
      <c r="Q832" s="14">
        <f>zeroCO2.wke!P832</f>
        <v>-27.277999999999999</v>
      </c>
      <c r="R832" s="14">
        <f>zeroCO2.wke!Q832</f>
        <v>-33.540999999999997</v>
      </c>
    </row>
    <row r="833" spans="1:18" x14ac:dyDescent="0.25">
      <c r="A833" s="13" t="b">
        <f t="shared" si="12"/>
        <v>0</v>
      </c>
      <c r="B833" s="14">
        <f>zeroCO2.wke!A833</f>
        <v>84</v>
      </c>
      <c r="C833" s="14" t="str">
        <f>zeroCO2.wke!B833</f>
        <v>SG-127-5</v>
      </c>
      <c r="D833" s="14">
        <f>VALUE(zeroCO2.wke!C833)</f>
        <v>84</v>
      </c>
      <c r="E833" s="14" t="str">
        <f>zeroCO2.wke!D833</f>
        <v>85964</v>
      </c>
      <c r="F833" s="14" t="str">
        <f>zeroCO2.wke!E833</f>
        <v>05/29/21</v>
      </c>
      <c r="G833" s="14" t="str">
        <f>zeroCO2.wke!F833</f>
        <v>11:27:46</v>
      </c>
      <c r="H833" s="14">
        <f>zeroCO2.wke!G833</f>
        <v>2</v>
      </c>
      <c r="I833" s="14">
        <f>zeroCO2.wke!H833</f>
        <v>72.900000000000006</v>
      </c>
      <c r="J833" s="14">
        <f>zeroCO2.wke!I833</f>
        <v>44.337000000000003</v>
      </c>
      <c r="K833" s="14">
        <f>VALUE(zeroCO2.wke!J833)</f>
        <v>1.6</v>
      </c>
      <c r="L833" s="14">
        <f>VALUE(zeroCO2.wke!K833)</f>
        <v>2</v>
      </c>
      <c r="M833" s="14">
        <f>VALUE(zeroCO2.wke!L833)</f>
        <v>2.9</v>
      </c>
      <c r="N833" s="14">
        <f>zeroCO2.wke!M833</f>
        <v>2436</v>
      </c>
      <c r="O833" s="14">
        <f>zeroCO2.wke!N833</f>
        <v>2853</v>
      </c>
      <c r="P833" s="14">
        <f>zeroCO2.wke!O833</f>
        <v>3356</v>
      </c>
      <c r="Q833" s="14">
        <f>zeroCO2.wke!P833</f>
        <v>-27.327999999999999</v>
      </c>
      <c r="R833" s="14">
        <f>zeroCO2.wke!Q833</f>
        <v>-33.591999999999999</v>
      </c>
    </row>
    <row r="834" spans="1:18" x14ac:dyDescent="0.25">
      <c r="A834" s="13" t="b">
        <f t="shared" si="12"/>
        <v>0</v>
      </c>
      <c r="B834" s="14">
        <f>zeroCO2.wke!A834</f>
        <v>84</v>
      </c>
      <c r="C834" s="14" t="str">
        <f>zeroCO2.wke!B834</f>
        <v>SG-127-5</v>
      </c>
      <c r="D834" s="14">
        <f>VALUE(zeroCO2.wke!C834)</f>
        <v>84</v>
      </c>
      <c r="E834" s="14" t="str">
        <f>zeroCO2.wke!D834</f>
        <v>85964</v>
      </c>
      <c r="F834" s="14" t="str">
        <f>zeroCO2.wke!E834</f>
        <v>05/29/21</v>
      </c>
      <c r="G834" s="14" t="str">
        <f>zeroCO2.wke!F834</f>
        <v>11:27:46</v>
      </c>
      <c r="H834" s="14">
        <f>zeroCO2.wke!G834</f>
        <v>3</v>
      </c>
      <c r="I834" s="14">
        <f>zeroCO2.wke!H834</f>
        <v>118.7</v>
      </c>
      <c r="J834" s="14">
        <f>zeroCO2.wke!I834</f>
        <v>44.386000000000003</v>
      </c>
      <c r="K834" s="14">
        <f>VALUE(zeroCO2.wke!J834)</f>
        <v>1.7</v>
      </c>
      <c r="L834" s="14">
        <f>VALUE(zeroCO2.wke!K834)</f>
        <v>2</v>
      </c>
      <c r="M834" s="14">
        <f>VALUE(zeroCO2.wke!L834)</f>
        <v>3</v>
      </c>
      <c r="N834" s="14">
        <f>zeroCO2.wke!M834</f>
        <v>2435</v>
      </c>
      <c r="O834" s="14">
        <f>zeroCO2.wke!N834</f>
        <v>2851</v>
      </c>
      <c r="P834" s="14">
        <f>zeroCO2.wke!O834</f>
        <v>3354</v>
      </c>
      <c r="Q834" s="14">
        <f>zeroCO2.wke!P834</f>
        <v>-27.35</v>
      </c>
      <c r="R834" s="14">
        <f>zeroCO2.wke!Q834</f>
        <v>-33.6</v>
      </c>
    </row>
    <row r="835" spans="1:18" x14ac:dyDescent="0.25">
      <c r="A835" s="13" t="b">
        <f t="shared" ref="A835:A871" si="13">IF(H835&gt;5,C835)</f>
        <v>0</v>
      </c>
      <c r="B835" s="14">
        <f>zeroCO2.wke!A835</f>
        <v>84</v>
      </c>
      <c r="C835" s="14" t="str">
        <f>zeroCO2.wke!B835</f>
        <v>SG-127-5</v>
      </c>
      <c r="D835" s="14">
        <f>VALUE(zeroCO2.wke!C835)</f>
        <v>84</v>
      </c>
      <c r="E835" s="14" t="str">
        <f>zeroCO2.wke!D835</f>
        <v>85964</v>
      </c>
      <c r="F835" s="14" t="str">
        <f>zeroCO2.wke!E835</f>
        <v>05/29/21</v>
      </c>
      <c r="G835" s="14" t="str">
        <f>zeroCO2.wke!F835</f>
        <v>11:27:46</v>
      </c>
      <c r="H835" s="14">
        <f>zeroCO2.wke!G835</f>
        <v>4</v>
      </c>
      <c r="I835" s="14">
        <f>zeroCO2.wke!H835</f>
        <v>164.5</v>
      </c>
      <c r="J835" s="14">
        <f>zeroCO2.wke!I835</f>
        <v>44.356999999999999</v>
      </c>
      <c r="K835" s="14">
        <f>VALUE(zeroCO2.wke!J835)</f>
        <v>1.7</v>
      </c>
      <c r="L835" s="14">
        <f>VALUE(zeroCO2.wke!K835)</f>
        <v>2.1</v>
      </c>
      <c r="M835" s="14">
        <f>VALUE(zeroCO2.wke!L835)</f>
        <v>3</v>
      </c>
      <c r="N835" s="14">
        <f>zeroCO2.wke!M835</f>
        <v>2435</v>
      </c>
      <c r="O835" s="14">
        <f>zeroCO2.wke!N835</f>
        <v>2852</v>
      </c>
      <c r="P835" s="14">
        <f>zeroCO2.wke!O835</f>
        <v>3355</v>
      </c>
      <c r="Q835" s="14">
        <f>zeroCO2.wke!P835</f>
        <v>-27.349</v>
      </c>
      <c r="R835" s="14">
        <f>zeroCO2.wke!Q835</f>
        <v>-33.597999999999999</v>
      </c>
    </row>
    <row r="836" spans="1:18" x14ac:dyDescent="0.25">
      <c r="A836" s="13" t="b">
        <f t="shared" si="13"/>
        <v>0</v>
      </c>
      <c r="B836" s="14">
        <f>zeroCO2.wke!A836</f>
        <v>84</v>
      </c>
      <c r="C836" s="14" t="str">
        <f>zeroCO2.wke!B836</f>
        <v>SG-127-5</v>
      </c>
      <c r="D836" s="14">
        <f>VALUE(zeroCO2.wke!C836)</f>
        <v>84</v>
      </c>
      <c r="E836" s="14" t="str">
        <f>zeroCO2.wke!D836</f>
        <v>85964</v>
      </c>
      <c r="F836" s="14" t="str">
        <f>zeroCO2.wke!E836</f>
        <v>05/29/21</v>
      </c>
      <c r="G836" s="14" t="str">
        <f>zeroCO2.wke!F836</f>
        <v>11:27:46</v>
      </c>
      <c r="H836" s="14">
        <f>zeroCO2.wke!G836</f>
        <v>5</v>
      </c>
      <c r="I836" s="14">
        <f>zeroCO2.wke!H836</f>
        <v>209.6</v>
      </c>
      <c r="J836" s="14">
        <f>zeroCO2.wke!I836</f>
        <v>9.6869999999999994</v>
      </c>
      <c r="K836" s="14">
        <f>VALUE(zeroCO2.wke!J836)</f>
        <v>1.7</v>
      </c>
      <c r="L836" s="14">
        <f>VALUE(zeroCO2.wke!K836)</f>
        <v>2</v>
      </c>
      <c r="M836" s="14">
        <f>VALUE(zeroCO2.wke!L836)</f>
        <v>3.1</v>
      </c>
      <c r="N836" s="14">
        <f>zeroCO2.wke!M836</f>
        <v>2298</v>
      </c>
      <c r="O836" s="14">
        <f>zeroCO2.wke!N836</f>
        <v>2766</v>
      </c>
      <c r="P836" s="14">
        <f>zeroCO2.wke!O836</f>
        <v>3273</v>
      </c>
      <c r="Q836" s="14">
        <f>zeroCO2.wke!P836</f>
        <v>0.997</v>
      </c>
      <c r="R836" s="14">
        <f>zeroCO2.wke!Q836</f>
        <v>1.1759999999999999</v>
      </c>
    </row>
    <row r="837" spans="1:18" x14ac:dyDescent="0.25">
      <c r="A837" s="13" t="str">
        <f t="shared" si="13"/>
        <v>SG-127-5</v>
      </c>
      <c r="B837" s="14">
        <f>zeroCO2.wke!A837</f>
        <v>84</v>
      </c>
      <c r="C837" s="14" t="str">
        <f>zeroCO2.wke!B837</f>
        <v>SG-127-5</v>
      </c>
      <c r="D837" s="14">
        <f>VALUE(zeroCO2.wke!C837)</f>
        <v>84</v>
      </c>
      <c r="E837" s="14" t="str">
        <f>zeroCO2.wke!D837</f>
        <v>85964</v>
      </c>
      <c r="F837" s="14" t="str">
        <f>zeroCO2.wke!E837</f>
        <v>05/29/21</v>
      </c>
      <c r="G837" s="14" t="str">
        <f>zeroCO2.wke!F837</f>
        <v>11:27:46</v>
      </c>
      <c r="H837" s="14">
        <f>zeroCO2.wke!G837</f>
        <v>6</v>
      </c>
      <c r="I837" s="14">
        <f>zeroCO2.wke!H837</f>
        <v>269.39999999999998</v>
      </c>
      <c r="J837" s="14">
        <f>zeroCO2.wke!I837</f>
        <v>9.6649999999999991</v>
      </c>
      <c r="K837" s="14">
        <f>VALUE(zeroCO2.wke!J837)</f>
        <v>1.9</v>
      </c>
      <c r="L837" s="14">
        <f>VALUE(zeroCO2.wke!K837)</f>
        <v>2.2999999999999998</v>
      </c>
      <c r="M837" s="14">
        <f>VALUE(zeroCO2.wke!L837)</f>
        <v>3.5</v>
      </c>
      <c r="N837" s="14">
        <f>zeroCO2.wke!M837</f>
        <v>2290</v>
      </c>
      <c r="O837" s="14">
        <f>zeroCO2.wke!N837</f>
        <v>2756</v>
      </c>
      <c r="P837" s="14">
        <f>zeroCO2.wke!O837</f>
        <v>3267</v>
      </c>
      <c r="Q837" s="14">
        <f>zeroCO2.wke!P837</f>
        <v>1.1879999999999999</v>
      </c>
      <c r="R837" s="14">
        <f>zeroCO2.wke!Q837</f>
        <v>1.4930000000000001</v>
      </c>
    </row>
    <row r="838" spans="1:18" x14ac:dyDescent="0.25">
      <c r="A838" s="13" t="str">
        <f t="shared" si="13"/>
        <v>SG-127-5</v>
      </c>
      <c r="B838" s="14">
        <f>zeroCO2.wke!A838</f>
        <v>84</v>
      </c>
      <c r="C838" s="14" t="str">
        <f>zeroCO2.wke!B838</f>
        <v>SG-127-5</v>
      </c>
      <c r="D838" s="14">
        <f>VALUE(zeroCO2.wke!C838)</f>
        <v>84</v>
      </c>
      <c r="E838" s="14" t="str">
        <f>zeroCO2.wke!D838</f>
        <v>85964</v>
      </c>
      <c r="F838" s="14" t="str">
        <f>zeroCO2.wke!E838</f>
        <v>05/29/21</v>
      </c>
      <c r="G838" s="14" t="str">
        <f>zeroCO2.wke!F838</f>
        <v>11:27:46</v>
      </c>
      <c r="H838" s="14">
        <f>zeroCO2.wke!G838</f>
        <v>7</v>
      </c>
      <c r="I838" s="14">
        <f>zeroCO2.wke!H838</f>
        <v>329</v>
      </c>
      <c r="J838" s="14">
        <f>zeroCO2.wke!I838</f>
        <v>9.3140000000000001</v>
      </c>
      <c r="K838" s="14">
        <f>VALUE(zeroCO2.wke!J838)</f>
        <v>2</v>
      </c>
      <c r="L838" s="14">
        <f>VALUE(zeroCO2.wke!K838)</f>
        <v>2.4</v>
      </c>
      <c r="M838" s="14">
        <f>VALUE(zeroCO2.wke!L838)</f>
        <v>3.6</v>
      </c>
      <c r="N838" s="14">
        <f>zeroCO2.wke!M838</f>
        <v>2207</v>
      </c>
      <c r="O838" s="14">
        <f>zeroCO2.wke!N838</f>
        <v>2658</v>
      </c>
      <c r="P838" s="14">
        <f>zeroCO2.wke!O838</f>
        <v>3143</v>
      </c>
      <c r="Q838" s="14">
        <f>zeroCO2.wke!P838</f>
        <v>1.1559999999999999</v>
      </c>
      <c r="R838" s="14">
        <f>zeroCO2.wke!Q838</f>
        <v>1.538</v>
      </c>
    </row>
    <row r="839" spans="1:18" x14ac:dyDescent="0.25">
      <c r="A839" s="13" t="str">
        <f t="shared" si="13"/>
        <v>SG-127-5</v>
      </c>
      <c r="B839" s="14">
        <f>zeroCO2.wke!A839</f>
        <v>84</v>
      </c>
      <c r="C839" s="14" t="str">
        <f>zeroCO2.wke!B839</f>
        <v>SG-127-5</v>
      </c>
      <c r="D839" s="14">
        <f>VALUE(zeroCO2.wke!C839)</f>
        <v>84</v>
      </c>
      <c r="E839" s="14" t="str">
        <f>zeroCO2.wke!D839</f>
        <v>85964</v>
      </c>
      <c r="F839" s="14" t="str">
        <f>zeroCO2.wke!E839</f>
        <v>05/29/21</v>
      </c>
      <c r="G839" s="14" t="str">
        <f>zeroCO2.wke!F839</f>
        <v>11:27:46</v>
      </c>
      <c r="H839" s="14">
        <f>zeroCO2.wke!G839</f>
        <v>8</v>
      </c>
      <c r="I839" s="14">
        <f>zeroCO2.wke!H839</f>
        <v>388.7</v>
      </c>
      <c r="J839" s="14">
        <f>zeroCO2.wke!I839</f>
        <v>8.9760000000000009</v>
      </c>
      <c r="K839" s="14">
        <f>VALUE(zeroCO2.wke!J839)</f>
        <v>2</v>
      </c>
      <c r="L839" s="14">
        <f>VALUE(zeroCO2.wke!K839)</f>
        <v>2.5</v>
      </c>
      <c r="M839" s="14">
        <f>VALUE(zeroCO2.wke!L839)</f>
        <v>3.7</v>
      </c>
      <c r="N839" s="14">
        <f>zeroCO2.wke!M839</f>
        <v>2129</v>
      </c>
      <c r="O839" s="14">
        <f>zeroCO2.wke!N839</f>
        <v>2563</v>
      </c>
      <c r="P839" s="14">
        <f>zeroCO2.wke!O839</f>
        <v>3031</v>
      </c>
      <c r="Q839" s="14">
        <f>zeroCO2.wke!P839</f>
        <v>1.1479999999999999</v>
      </c>
      <c r="R839" s="14">
        <f>zeroCO2.wke!Q839</f>
        <v>1.518</v>
      </c>
    </row>
    <row r="840" spans="1:18" x14ac:dyDescent="0.25">
      <c r="A840" s="13" t="str">
        <f t="shared" si="13"/>
        <v>SG-127-5</v>
      </c>
      <c r="B840" s="14">
        <f>zeroCO2.wke!A840</f>
        <v>84</v>
      </c>
      <c r="C840" s="14" t="str">
        <f>zeroCO2.wke!B840</f>
        <v>SG-127-5</v>
      </c>
      <c r="D840" s="14">
        <f>VALUE(zeroCO2.wke!C840)</f>
        <v>84</v>
      </c>
      <c r="E840" s="14" t="str">
        <f>zeroCO2.wke!D840</f>
        <v>85964</v>
      </c>
      <c r="F840" s="14" t="str">
        <f>zeroCO2.wke!E840</f>
        <v>05/29/21</v>
      </c>
      <c r="G840" s="14" t="str">
        <f>zeroCO2.wke!F840</f>
        <v>11:27:46</v>
      </c>
      <c r="H840" s="14">
        <f>zeroCO2.wke!G840</f>
        <v>9</v>
      </c>
      <c r="I840" s="14">
        <f>zeroCO2.wke!H840</f>
        <v>448.5</v>
      </c>
      <c r="J840" s="14">
        <f>zeroCO2.wke!I840</f>
        <v>8.6449999999999996</v>
      </c>
      <c r="K840" s="14">
        <f>VALUE(zeroCO2.wke!J840)</f>
        <v>2</v>
      </c>
      <c r="L840" s="14">
        <f>VALUE(zeroCO2.wke!K840)</f>
        <v>2.5</v>
      </c>
      <c r="M840" s="14">
        <f>VALUE(zeroCO2.wke!L840)</f>
        <v>3.7</v>
      </c>
      <c r="N840" s="14">
        <f>zeroCO2.wke!M840</f>
        <v>2047</v>
      </c>
      <c r="O840" s="14">
        <f>zeroCO2.wke!N840</f>
        <v>2464</v>
      </c>
      <c r="P840" s="14">
        <f>zeroCO2.wke!O840</f>
        <v>2920</v>
      </c>
      <c r="Q840" s="14">
        <f>zeroCO2.wke!P840</f>
        <v>1.093</v>
      </c>
      <c r="R840" s="14">
        <f>zeroCO2.wke!Q840</f>
        <v>1.5980000000000001</v>
      </c>
    </row>
    <row r="841" spans="1:18" x14ac:dyDescent="0.25">
      <c r="A841" s="13" t="str">
        <f t="shared" si="13"/>
        <v>SG-127-5</v>
      </c>
      <c r="B841" s="14">
        <f>zeroCO2.wke!A841</f>
        <v>84</v>
      </c>
      <c r="C841" s="14" t="str">
        <f>zeroCO2.wke!B841</f>
        <v>SG-127-5</v>
      </c>
      <c r="D841" s="14">
        <f>VALUE(zeroCO2.wke!C841)</f>
        <v>84</v>
      </c>
      <c r="E841" s="14" t="str">
        <f>zeroCO2.wke!D841</f>
        <v>85964</v>
      </c>
      <c r="F841" s="14" t="str">
        <f>zeroCO2.wke!E841</f>
        <v>05/29/21</v>
      </c>
      <c r="G841" s="14" t="str">
        <f>zeroCO2.wke!F841</f>
        <v>11:27:46</v>
      </c>
      <c r="H841" s="14">
        <f>zeroCO2.wke!G841</f>
        <v>10</v>
      </c>
      <c r="I841" s="14">
        <f>zeroCO2.wke!H841</f>
        <v>508.1</v>
      </c>
      <c r="J841" s="14">
        <f>zeroCO2.wke!I841</f>
        <v>8.3249999999999993</v>
      </c>
      <c r="K841" s="14">
        <f>VALUE(zeroCO2.wke!J841)</f>
        <v>2</v>
      </c>
      <c r="L841" s="14">
        <f>VALUE(zeroCO2.wke!K841)</f>
        <v>2.5</v>
      </c>
      <c r="M841" s="14">
        <f>VALUE(zeroCO2.wke!L841)</f>
        <v>3.8</v>
      </c>
      <c r="N841" s="14">
        <f>zeroCO2.wke!M841</f>
        <v>1971</v>
      </c>
      <c r="O841" s="14">
        <f>zeroCO2.wke!N841</f>
        <v>2374</v>
      </c>
      <c r="P841" s="14">
        <f>zeroCO2.wke!O841</f>
        <v>2806</v>
      </c>
      <c r="Q841" s="14">
        <f>zeroCO2.wke!P841</f>
        <v>1.19</v>
      </c>
      <c r="R841" s="14">
        <f>zeroCO2.wke!Q841</f>
        <v>1.575</v>
      </c>
    </row>
    <row r="842" spans="1:18" x14ac:dyDescent="0.25">
      <c r="A842" s="13" t="b">
        <f t="shared" si="13"/>
        <v>0</v>
      </c>
      <c r="B842" s="14">
        <f>zeroCO2.wke!A842</f>
        <v>85</v>
      </c>
      <c r="C842" s="14" t="str">
        <f>zeroCO2.wke!B842</f>
        <v>Kiel Carbo d</v>
      </c>
      <c r="D842" s="14">
        <f>VALUE(zeroCO2.wke!C842)</f>
        <v>84</v>
      </c>
      <c r="E842" s="14" t="str">
        <f>zeroCO2.wke!D842</f>
        <v>85965</v>
      </c>
      <c r="F842" s="14" t="str">
        <f>zeroCO2.wke!E842</f>
        <v>05/29/21</v>
      </c>
      <c r="G842" s="14" t="str">
        <f>zeroCO2.wke!F842</f>
        <v>11:40:23</v>
      </c>
      <c r="H842" s="14">
        <f>zeroCO2.wke!G842</f>
        <v>1</v>
      </c>
      <c r="I842" s="14">
        <f>zeroCO2.wke!H842</f>
        <v>27.2</v>
      </c>
      <c r="J842" s="14">
        <f>zeroCO2.wke!I842</f>
        <v>44.055999999999997</v>
      </c>
      <c r="K842" s="14">
        <f>VALUE(zeroCO2.wke!J842)</f>
        <v>1.4</v>
      </c>
      <c r="L842" s="14">
        <f>VALUE(zeroCO2.wke!K842)</f>
        <v>1.8</v>
      </c>
      <c r="M842" s="14">
        <f>VALUE(zeroCO2.wke!L842)</f>
        <v>2.7</v>
      </c>
      <c r="N842" s="14">
        <f>zeroCO2.wke!M842</f>
        <v>2432</v>
      </c>
      <c r="O842" s="14">
        <f>zeroCO2.wke!N842</f>
        <v>2846</v>
      </c>
      <c r="P842" s="14">
        <f>zeroCO2.wke!O842</f>
        <v>3347</v>
      </c>
      <c r="Q842" s="14">
        <f>zeroCO2.wke!P842</f>
        <v>-27.312000000000001</v>
      </c>
      <c r="R842" s="14">
        <f>zeroCO2.wke!Q842</f>
        <v>-33.633000000000003</v>
      </c>
    </row>
    <row r="843" spans="1:18" x14ac:dyDescent="0.25">
      <c r="A843" s="13" t="b">
        <f t="shared" si="13"/>
        <v>0</v>
      </c>
      <c r="B843" s="14">
        <f>zeroCO2.wke!A843</f>
        <v>85</v>
      </c>
      <c r="C843" s="14" t="str">
        <f>zeroCO2.wke!B843</f>
        <v>Kiel Carbo d</v>
      </c>
      <c r="D843" s="14">
        <f>VALUE(zeroCO2.wke!C843)</f>
        <v>84</v>
      </c>
      <c r="E843" s="14" t="str">
        <f>zeroCO2.wke!D843</f>
        <v>85965</v>
      </c>
      <c r="F843" s="14" t="str">
        <f>zeroCO2.wke!E843</f>
        <v>05/29/21</v>
      </c>
      <c r="G843" s="14" t="str">
        <f>zeroCO2.wke!F843</f>
        <v>11:40:23</v>
      </c>
      <c r="H843" s="14">
        <f>zeroCO2.wke!G843</f>
        <v>2</v>
      </c>
      <c r="I843" s="14">
        <f>zeroCO2.wke!H843</f>
        <v>72.900000000000006</v>
      </c>
      <c r="J843" s="14">
        <f>zeroCO2.wke!I843</f>
        <v>44.337000000000003</v>
      </c>
      <c r="K843" s="14">
        <f>VALUE(zeroCO2.wke!J843)</f>
        <v>1.7</v>
      </c>
      <c r="L843" s="14">
        <f>VALUE(zeroCO2.wke!K843)</f>
        <v>2.1</v>
      </c>
      <c r="M843" s="14">
        <f>VALUE(zeroCO2.wke!L843)</f>
        <v>3</v>
      </c>
      <c r="N843" s="14">
        <f>zeroCO2.wke!M843</f>
        <v>2438</v>
      </c>
      <c r="O843" s="14">
        <f>zeroCO2.wke!N843</f>
        <v>2853</v>
      </c>
      <c r="P843" s="14">
        <f>zeroCO2.wke!O843</f>
        <v>3357</v>
      </c>
      <c r="Q843" s="14">
        <f>zeroCO2.wke!P843</f>
        <v>-27.372</v>
      </c>
      <c r="R843" s="14">
        <f>zeroCO2.wke!Q843</f>
        <v>-33.648000000000003</v>
      </c>
    </row>
    <row r="844" spans="1:18" x14ac:dyDescent="0.25">
      <c r="A844" s="13" t="b">
        <f t="shared" si="13"/>
        <v>0</v>
      </c>
      <c r="B844" s="14">
        <f>zeroCO2.wke!A844</f>
        <v>85</v>
      </c>
      <c r="C844" s="14" t="str">
        <f>zeroCO2.wke!B844</f>
        <v>Kiel Carbo d</v>
      </c>
      <c r="D844" s="14">
        <f>VALUE(zeroCO2.wke!C844)</f>
        <v>84</v>
      </c>
      <c r="E844" s="14" t="str">
        <f>zeroCO2.wke!D844</f>
        <v>85965</v>
      </c>
      <c r="F844" s="14" t="str">
        <f>zeroCO2.wke!E844</f>
        <v>05/29/21</v>
      </c>
      <c r="G844" s="14" t="str">
        <f>zeroCO2.wke!F844</f>
        <v>11:40:23</v>
      </c>
      <c r="H844" s="14">
        <f>zeroCO2.wke!G844</f>
        <v>3</v>
      </c>
      <c r="I844" s="14">
        <f>zeroCO2.wke!H844</f>
        <v>118.7</v>
      </c>
      <c r="J844" s="14">
        <f>zeroCO2.wke!I844</f>
        <v>44.277000000000001</v>
      </c>
      <c r="K844" s="14">
        <f>VALUE(zeroCO2.wke!J844)</f>
        <v>1.7</v>
      </c>
      <c r="L844" s="14">
        <f>VALUE(zeroCO2.wke!K844)</f>
        <v>2.1</v>
      </c>
      <c r="M844" s="14">
        <f>VALUE(zeroCO2.wke!L844)</f>
        <v>3.1</v>
      </c>
      <c r="N844" s="14">
        <f>zeroCO2.wke!M844</f>
        <v>2432</v>
      </c>
      <c r="O844" s="14">
        <f>zeroCO2.wke!N844</f>
        <v>2846</v>
      </c>
      <c r="P844" s="14">
        <f>zeroCO2.wke!O844</f>
        <v>3349</v>
      </c>
      <c r="Q844" s="14">
        <f>zeroCO2.wke!P844</f>
        <v>-27.35</v>
      </c>
      <c r="R844" s="14">
        <f>zeroCO2.wke!Q844</f>
        <v>-33.6</v>
      </c>
    </row>
    <row r="845" spans="1:18" x14ac:dyDescent="0.25">
      <c r="A845" s="13" t="b">
        <f t="shared" si="13"/>
        <v>0</v>
      </c>
      <c r="B845" s="14">
        <f>zeroCO2.wke!A845</f>
        <v>85</v>
      </c>
      <c r="C845" s="14" t="str">
        <f>zeroCO2.wke!B845</f>
        <v>Kiel Carbo d</v>
      </c>
      <c r="D845" s="14">
        <f>VALUE(zeroCO2.wke!C845)</f>
        <v>84</v>
      </c>
      <c r="E845" s="14" t="str">
        <f>zeroCO2.wke!D845</f>
        <v>85965</v>
      </c>
      <c r="F845" s="14" t="str">
        <f>zeroCO2.wke!E845</f>
        <v>05/29/21</v>
      </c>
      <c r="G845" s="14" t="str">
        <f>zeroCO2.wke!F845</f>
        <v>11:40:23</v>
      </c>
      <c r="H845" s="14">
        <f>zeroCO2.wke!G845</f>
        <v>4</v>
      </c>
      <c r="I845" s="14">
        <f>zeroCO2.wke!H845</f>
        <v>164.5</v>
      </c>
      <c r="J845" s="14">
        <f>zeroCO2.wke!I845</f>
        <v>44.287999999999997</v>
      </c>
      <c r="K845" s="14">
        <f>VALUE(zeroCO2.wke!J845)</f>
        <v>1.7</v>
      </c>
      <c r="L845" s="14">
        <f>VALUE(zeroCO2.wke!K845)</f>
        <v>2.1</v>
      </c>
      <c r="M845" s="14">
        <f>VALUE(zeroCO2.wke!L845)</f>
        <v>3.2</v>
      </c>
      <c r="N845" s="14">
        <f>zeroCO2.wke!M845</f>
        <v>2429</v>
      </c>
      <c r="O845" s="14">
        <f>zeroCO2.wke!N845</f>
        <v>2843</v>
      </c>
      <c r="P845" s="14">
        <f>zeroCO2.wke!O845</f>
        <v>3344</v>
      </c>
      <c r="Q845" s="14">
        <f>zeroCO2.wke!P845</f>
        <v>-27.379000000000001</v>
      </c>
      <c r="R845" s="14">
        <f>zeroCO2.wke!Q845</f>
        <v>-33.676000000000002</v>
      </c>
    </row>
    <row r="846" spans="1:18" x14ac:dyDescent="0.25">
      <c r="A846" s="13" t="b">
        <f t="shared" si="13"/>
        <v>0</v>
      </c>
      <c r="B846" s="14">
        <f>zeroCO2.wke!A846</f>
        <v>85</v>
      </c>
      <c r="C846" s="14" t="str">
        <f>zeroCO2.wke!B846</f>
        <v>Kiel Carbo d</v>
      </c>
      <c r="D846" s="14">
        <f>VALUE(zeroCO2.wke!C846)</f>
        <v>84</v>
      </c>
      <c r="E846" s="14" t="str">
        <f>zeroCO2.wke!D846</f>
        <v>85965</v>
      </c>
      <c r="F846" s="14" t="str">
        <f>zeroCO2.wke!E846</f>
        <v>05/29/21</v>
      </c>
      <c r="G846" s="14" t="str">
        <f>zeroCO2.wke!F846</f>
        <v>11:40:23</v>
      </c>
      <c r="H846" s="14">
        <f>zeroCO2.wke!G846</f>
        <v>5</v>
      </c>
      <c r="I846" s="14">
        <f>zeroCO2.wke!H846</f>
        <v>209.6</v>
      </c>
      <c r="J846" s="14">
        <f>zeroCO2.wke!I846</f>
        <v>7.1420000000000003</v>
      </c>
      <c r="K846" s="14">
        <f>VALUE(zeroCO2.wke!J846)</f>
        <v>1.7</v>
      </c>
      <c r="L846" s="14">
        <f>VALUE(zeroCO2.wke!K846)</f>
        <v>2</v>
      </c>
      <c r="M846" s="14">
        <f>VALUE(zeroCO2.wke!L846)</f>
        <v>3</v>
      </c>
      <c r="N846" s="14">
        <f>zeroCO2.wke!M846</f>
        <v>1690</v>
      </c>
      <c r="O846" s="14">
        <f>zeroCO2.wke!N846</f>
        <v>1964</v>
      </c>
      <c r="P846" s="14">
        <f>zeroCO2.wke!O846</f>
        <v>2362</v>
      </c>
      <c r="Q846" s="14">
        <f>zeroCO2.wke!P846</f>
        <v>-34.680999999999997</v>
      </c>
      <c r="R846" s="14">
        <f>zeroCO2.wke!Q846</f>
        <v>-16.991</v>
      </c>
    </row>
    <row r="847" spans="1:18" x14ac:dyDescent="0.25">
      <c r="A847" s="13" t="str">
        <f t="shared" si="13"/>
        <v>Kiel Carbo d</v>
      </c>
      <c r="B847" s="14">
        <f>zeroCO2.wke!A847</f>
        <v>85</v>
      </c>
      <c r="C847" s="14" t="str">
        <f>zeroCO2.wke!B847</f>
        <v>Kiel Carbo d</v>
      </c>
      <c r="D847" s="14">
        <f>VALUE(zeroCO2.wke!C847)</f>
        <v>84</v>
      </c>
      <c r="E847" s="14" t="str">
        <f>zeroCO2.wke!D847</f>
        <v>85965</v>
      </c>
      <c r="F847" s="14" t="str">
        <f>zeroCO2.wke!E847</f>
        <v>05/29/21</v>
      </c>
      <c r="G847" s="14" t="str">
        <f>zeroCO2.wke!F847</f>
        <v>11:40:23</v>
      </c>
      <c r="H847" s="14">
        <f>zeroCO2.wke!G847</f>
        <v>6</v>
      </c>
      <c r="I847" s="14">
        <f>zeroCO2.wke!H847</f>
        <v>269.2</v>
      </c>
      <c r="J847" s="14">
        <f>zeroCO2.wke!I847</f>
        <v>7.1550000000000002</v>
      </c>
      <c r="K847" s="14">
        <f>VALUE(zeroCO2.wke!J847)</f>
        <v>1.8</v>
      </c>
      <c r="L847" s="14">
        <f>VALUE(zeroCO2.wke!K847)</f>
        <v>2.2000000000000002</v>
      </c>
      <c r="M847" s="14">
        <f>VALUE(zeroCO2.wke!L847)</f>
        <v>3.3</v>
      </c>
      <c r="N847" s="14">
        <f>zeroCO2.wke!M847</f>
        <v>1694</v>
      </c>
      <c r="O847" s="14">
        <f>zeroCO2.wke!N847</f>
        <v>1970</v>
      </c>
      <c r="P847" s="14">
        <f>zeroCO2.wke!O847</f>
        <v>2371</v>
      </c>
      <c r="Q847" s="14">
        <f>zeroCO2.wke!P847</f>
        <v>-34.670999999999999</v>
      </c>
      <c r="R847" s="14">
        <f>zeroCO2.wke!Q847</f>
        <v>-16.713999999999999</v>
      </c>
    </row>
    <row r="848" spans="1:18" x14ac:dyDescent="0.25">
      <c r="A848" s="13" t="str">
        <f t="shared" si="13"/>
        <v>Kiel Carbo d</v>
      </c>
      <c r="B848" s="14">
        <f>zeroCO2.wke!A848</f>
        <v>85</v>
      </c>
      <c r="C848" s="14" t="str">
        <f>zeroCO2.wke!B848</f>
        <v>Kiel Carbo d</v>
      </c>
      <c r="D848" s="14">
        <f>VALUE(zeroCO2.wke!C848)</f>
        <v>84</v>
      </c>
      <c r="E848" s="14" t="str">
        <f>zeroCO2.wke!D848</f>
        <v>85965</v>
      </c>
      <c r="F848" s="14" t="str">
        <f>zeroCO2.wke!E848</f>
        <v>05/29/21</v>
      </c>
      <c r="G848" s="14" t="str">
        <f>zeroCO2.wke!F848</f>
        <v>11:40:23</v>
      </c>
      <c r="H848" s="14">
        <f>zeroCO2.wke!G848</f>
        <v>7</v>
      </c>
      <c r="I848" s="14">
        <f>zeroCO2.wke!H848</f>
        <v>329</v>
      </c>
      <c r="J848" s="14">
        <f>zeroCO2.wke!I848</f>
        <v>6.8390000000000004</v>
      </c>
      <c r="K848" s="14">
        <f>VALUE(zeroCO2.wke!J848)</f>
        <v>1.8</v>
      </c>
      <c r="L848" s="14">
        <f>VALUE(zeroCO2.wke!K848)</f>
        <v>2.2000000000000002</v>
      </c>
      <c r="M848" s="14">
        <f>VALUE(zeroCO2.wke!L848)</f>
        <v>3.3</v>
      </c>
      <c r="N848" s="14">
        <f>zeroCO2.wke!M848</f>
        <v>1622</v>
      </c>
      <c r="O848" s="14">
        <f>zeroCO2.wke!N848</f>
        <v>1886</v>
      </c>
      <c r="P848" s="14">
        <f>zeroCO2.wke!O848</f>
        <v>2267</v>
      </c>
      <c r="Q848" s="14">
        <f>zeroCO2.wke!P848</f>
        <v>-34.680999999999997</v>
      </c>
      <c r="R848" s="14">
        <f>zeroCO2.wke!Q848</f>
        <v>-16.763000000000002</v>
      </c>
    </row>
    <row r="849" spans="1:18" x14ac:dyDescent="0.25">
      <c r="A849" s="13" t="str">
        <f t="shared" si="13"/>
        <v>Kiel Carbo d</v>
      </c>
      <c r="B849" s="14">
        <f>zeroCO2.wke!A849</f>
        <v>85</v>
      </c>
      <c r="C849" s="14" t="str">
        <f>zeroCO2.wke!B849</f>
        <v>Kiel Carbo d</v>
      </c>
      <c r="D849" s="14">
        <f>VALUE(zeroCO2.wke!C849)</f>
        <v>84</v>
      </c>
      <c r="E849" s="14" t="str">
        <f>zeroCO2.wke!D849</f>
        <v>85965</v>
      </c>
      <c r="F849" s="14" t="str">
        <f>zeroCO2.wke!E849</f>
        <v>05/29/21</v>
      </c>
      <c r="G849" s="14" t="str">
        <f>zeroCO2.wke!F849</f>
        <v>11:40:23</v>
      </c>
      <c r="H849" s="14">
        <f>zeroCO2.wke!G849</f>
        <v>8</v>
      </c>
      <c r="I849" s="14">
        <f>zeroCO2.wke!H849</f>
        <v>388.7</v>
      </c>
      <c r="J849" s="14">
        <f>zeroCO2.wke!I849</f>
        <v>6.5679999999999996</v>
      </c>
      <c r="K849" s="14">
        <f>VALUE(zeroCO2.wke!J849)</f>
        <v>1.8</v>
      </c>
      <c r="L849" s="14">
        <f>VALUE(zeroCO2.wke!K849)</f>
        <v>2.2000000000000002</v>
      </c>
      <c r="M849" s="14">
        <f>VALUE(zeroCO2.wke!L849)</f>
        <v>3.3</v>
      </c>
      <c r="N849" s="14">
        <f>zeroCO2.wke!M849</f>
        <v>1560</v>
      </c>
      <c r="O849" s="14">
        <f>zeroCO2.wke!N849</f>
        <v>1814</v>
      </c>
      <c r="P849" s="14">
        <f>zeroCO2.wke!O849</f>
        <v>2182</v>
      </c>
      <c r="Q849" s="14">
        <f>zeroCO2.wke!P849</f>
        <v>-34.707999999999998</v>
      </c>
      <c r="R849" s="14">
        <f>zeroCO2.wke!Q849</f>
        <v>-16.593</v>
      </c>
    </row>
    <row r="850" spans="1:18" x14ac:dyDescent="0.25">
      <c r="A850" s="13" t="str">
        <f t="shared" si="13"/>
        <v>Kiel Carbo d</v>
      </c>
      <c r="B850" s="14">
        <f>zeroCO2.wke!A850</f>
        <v>85</v>
      </c>
      <c r="C850" s="14" t="str">
        <f>zeroCO2.wke!B850</f>
        <v>Kiel Carbo d</v>
      </c>
      <c r="D850" s="14">
        <f>VALUE(zeroCO2.wke!C850)</f>
        <v>84</v>
      </c>
      <c r="E850" s="14" t="str">
        <f>zeroCO2.wke!D850</f>
        <v>85965</v>
      </c>
      <c r="F850" s="14" t="str">
        <f>zeroCO2.wke!E850</f>
        <v>05/29/21</v>
      </c>
      <c r="G850" s="14" t="str">
        <f>zeroCO2.wke!F850</f>
        <v>11:40:23</v>
      </c>
      <c r="H850" s="14">
        <f>zeroCO2.wke!G850</f>
        <v>9</v>
      </c>
      <c r="I850" s="14">
        <f>zeroCO2.wke!H850</f>
        <v>448.3</v>
      </c>
      <c r="J850" s="14">
        <f>zeroCO2.wke!I850</f>
        <v>6.3040000000000003</v>
      </c>
      <c r="K850" s="14">
        <f>VALUE(zeroCO2.wke!J850)</f>
        <v>1.8</v>
      </c>
      <c r="L850" s="14">
        <f>VALUE(zeroCO2.wke!K850)</f>
        <v>2.2999999999999998</v>
      </c>
      <c r="M850" s="14">
        <f>VALUE(zeroCO2.wke!L850)</f>
        <v>3.3</v>
      </c>
      <c r="N850" s="14">
        <f>zeroCO2.wke!M850</f>
        <v>1497</v>
      </c>
      <c r="O850" s="14">
        <f>zeroCO2.wke!N850</f>
        <v>1740</v>
      </c>
      <c r="P850" s="14">
        <f>zeroCO2.wke!O850</f>
        <v>2094</v>
      </c>
      <c r="Q850" s="14">
        <f>zeroCO2.wke!P850</f>
        <v>-34.81</v>
      </c>
      <c r="R850" s="14">
        <f>zeroCO2.wke!Q850</f>
        <v>-16.652999999999999</v>
      </c>
    </row>
    <row r="851" spans="1:18" x14ac:dyDescent="0.25">
      <c r="A851" s="13" t="str">
        <f t="shared" si="13"/>
        <v>Kiel Carbo d</v>
      </c>
      <c r="B851" s="14">
        <f>zeroCO2.wke!A851</f>
        <v>85</v>
      </c>
      <c r="C851" s="14" t="str">
        <f>zeroCO2.wke!B851</f>
        <v>Kiel Carbo d</v>
      </c>
      <c r="D851" s="14">
        <f>VALUE(zeroCO2.wke!C851)</f>
        <v>84</v>
      </c>
      <c r="E851" s="14" t="str">
        <f>zeroCO2.wke!D851</f>
        <v>85965</v>
      </c>
      <c r="F851" s="14" t="str">
        <f>zeroCO2.wke!E851</f>
        <v>05/29/21</v>
      </c>
      <c r="G851" s="14" t="str">
        <f>zeroCO2.wke!F851</f>
        <v>11:40:23</v>
      </c>
      <c r="H851" s="14">
        <f>zeroCO2.wke!G851</f>
        <v>10</v>
      </c>
      <c r="I851" s="14">
        <f>zeroCO2.wke!H851</f>
        <v>508.1</v>
      </c>
      <c r="J851" s="14">
        <f>zeroCO2.wke!I851</f>
        <v>6.0540000000000003</v>
      </c>
      <c r="K851" s="14">
        <f>VALUE(zeroCO2.wke!J851)</f>
        <v>1.8</v>
      </c>
      <c r="L851" s="14">
        <f>VALUE(zeroCO2.wke!K851)</f>
        <v>2.2000000000000002</v>
      </c>
      <c r="M851" s="14">
        <f>VALUE(zeroCO2.wke!L851)</f>
        <v>3.2</v>
      </c>
      <c r="N851" s="14">
        <f>zeroCO2.wke!M851</f>
        <v>1440</v>
      </c>
      <c r="O851" s="14">
        <f>zeroCO2.wke!N851</f>
        <v>1675</v>
      </c>
      <c r="P851" s="14">
        <f>zeroCO2.wke!O851</f>
        <v>2014</v>
      </c>
      <c r="Q851" s="14">
        <f>zeroCO2.wke!P851</f>
        <v>-34.668999999999997</v>
      </c>
      <c r="R851" s="14">
        <f>zeroCO2.wke!Q851</f>
        <v>-16.516999999999999</v>
      </c>
    </row>
    <row r="852" spans="1:18" x14ac:dyDescent="0.25">
      <c r="A852" s="13" t="b">
        <f t="shared" si="13"/>
        <v>0</v>
      </c>
      <c r="B852" s="14">
        <f>zeroCO2.wke!A852</f>
        <v>86</v>
      </c>
      <c r="C852" s="14" t="str">
        <f>zeroCO2.wke!B852</f>
        <v>naxos-10</v>
      </c>
      <c r="D852" s="14">
        <f>VALUE(zeroCO2.wke!C852)</f>
        <v>112</v>
      </c>
      <c r="E852" s="14" t="str">
        <f>zeroCO2.wke!D852</f>
        <v>85966</v>
      </c>
      <c r="F852" s="14" t="str">
        <f>zeroCO2.wke!E852</f>
        <v>05/29/21</v>
      </c>
      <c r="G852" s="14" t="str">
        <f>zeroCO2.wke!F852</f>
        <v>11:53:02</v>
      </c>
      <c r="H852" s="14">
        <f>zeroCO2.wke!G852</f>
        <v>1</v>
      </c>
      <c r="I852" s="14">
        <f>zeroCO2.wke!H852</f>
        <v>27.2</v>
      </c>
      <c r="J852" s="14">
        <f>zeroCO2.wke!I852</f>
        <v>44.029000000000003</v>
      </c>
      <c r="K852" s="14">
        <f>VALUE(zeroCO2.wke!J852)</f>
        <v>1.3</v>
      </c>
      <c r="L852" s="14">
        <f>VALUE(zeroCO2.wke!K852)</f>
        <v>1.7</v>
      </c>
      <c r="M852" s="14">
        <f>VALUE(zeroCO2.wke!L852)</f>
        <v>2.5</v>
      </c>
      <c r="N852" s="14">
        <f>zeroCO2.wke!M852</f>
        <v>2431</v>
      </c>
      <c r="O852" s="14">
        <f>zeroCO2.wke!N852</f>
        <v>2847</v>
      </c>
      <c r="P852" s="14">
        <f>zeroCO2.wke!O852</f>
        <v>3349</v>
      </c>
      <c r="Q852" s="14">
        <f>zeroCO2.wke!P852</f>
        <v>-27.231999999999999</v>
      </c>
      <c r="R852" s="14">
        <f>zeroCO2.wke!Q852</f>
        <v>-33.54</v>
      </c>
    </row>
    <row r="853" spans="1:18" x14ac:dyDescent="0.25">
      <c r="A853" s="13" t="b">
        <f t="shared" si="13"/>
        <v>0</v>
      </c>
      <c r="B853" s="14">
        <f>zeroCO2.wke!A853</f>
        <v>86</v>
      </c>
      <c r="C853" s="14" t="str">
        <f>zeroCO2.wke!B853</f>
        <v>naxos-10</v>
      </c>
      <c r="D853" s="14">
        <f>VALUE(zeroCO2.wke!C853)</f>
        <v>112</v>
      </c>
      <c r="E853" s="14" t="str">
        <f>zeroCO2.wke!D853</f>
        <v>85966</v>
      </c>
      <c r="F853" s="14" t="str">
        <f>zeroCO2.wke!E853</f>
        <v>05/29/21</v>
      </c>
      <c r="G853" s="14" t="str">
        <f>zeroCO2.wke!F853</f>
        <v>11:53:02</v>
      </c>
      <c r="H853" s="14">
        <f>zeroCO2.wke!G853</f>
        <v>2</v>
      </c>
      <c r="I853" s="14">
        <f>zeroCO2.wke!H853</f>
        <v>72.900000000000006</v>
      </c>
      <c r="J853" s="14">
        <f>zeroCO2.wke!I853</f>
        <v>44.238</v>
      </c>
      <c r="K853" s="14">
        <f>VALUE(zeroCO2.wke!J853)</f>
        <v>1.6</v>
      </c>
      <c r="L853" s="14">
        <f>VALUE(zeroCO2.wke!K853)</f>
        <v>2</v>
      </c>
      <c r="M853" s="14">
        <f>VALUE(zeroCO2.wke!L853)</f>
        <v>2.9</v>
      </c>
      <c r="N853" s="14">
        <f>zeroCO2.wke!M853</f>
        <v>2433</v>
      </c>
      <c r="O853" s="14">
        <f>zeroCO2.wke!N853</f>
        <v>2849</v>
      </c>
      <c r="P853" s="14">
        <f>zeroCO2.wke!O853</f>
        <v>3352</v>
      </c>
      <c r="Q853" s="14">
        <f>zeroCO2.wke!P853</f>
        <v>-27.312999999999999</v>
      </c>
      <c r="R853" s="14">
        <f>zeroCO2.wke!Q853</f>
        <v>-33.578000000000003</v>
      </c>
    </row>
    <row r="854" spans="1:18" x14ac:dyDescent="0.25">
      <c r="A854" s="13" t="b">
        <f t="shared" si="13"/>
        <v>0</v>
      </c>
      <c r="B854" s="14">
        <f>zeroCO2.wke!A854</f>
        <v>86</v>
      </c>
      <c r="C854" s="14" t="str">
        <f>zeroCO2.wke!B854</f>
        <v>naxos-10</v>
      </c>
      <c r="D854" s="14">
        <f>VALUE(zeroCO2.wke!C854)</f>
        <v>112</v>
      </c>
      <c r="E854" s="14" t="str">
        <f>zeroCO2.wke!D854</f>
        <v>85966</v>
      </c>
      <c r="F854" s="14" t="str">
        <f>zeroCO2.wke!E854</f>
        <v>05/29/21</v>
      </c>
      <c r="G854" s="14" t="str">
        <f>zeroCO2.wke!F854</f>
        <v>11:53:02</v>
      </c>
      <c r="H854" s="14">
        <f>zeroCO2.wke!G854</f>
        <v>3</v>
      </c>
      <c r="I854" s="14">
        <f>zeroCO2.wke!H854</f>
        <v>118.7</v>
      </c>
      <c r="J854" s="14">
        <f>zeroCO2.wke!I854</f>
        <v>44.298999999999999</v>
      </c>
      <c r="K854" s="14">
        <f>VALUE(zeroCO2.wke!J854)</f>
        <v>1.7</v>
      </c>
      <c r="L854" s="14">
        <f>VALUE(zeroCO2.wke!K854)</f>
        <v>2.1</v>
      </c>
      <c r="M854" s="14">
        <f>VALUE(zeroCO2.wke!L854)</f>
        <v>3</v>
      </c>
      <c r="N854" s="14">
        <f>zeroCO2.wke!M854</f>
        <v>2432</v>
      </c>
      <c r="O854" s="14">
        <f>zeroCO2.wke!N854</f>
        <v>2849</v>
      </c>
      <c r="P854" s="14">
        <f>zeroCO2.wke!O854</f>
        <v>3351</v>
      </c>
      <c r="Q854" s="14">
        <f>zeroCO2.wke!P854</f>
        <v>-27.35</v>
      </c>
      <c r="R854" s="14">
        <f>zeroCO2.wke!Q854</f>
        <v>-33.6</v>
      </c>
    </row>
    <row r="855" spans="1:18" x14ac:dyDescent="0.25">
      <c r="A855" s="13" t="b">
        <f t="shared" si="13"/>
        <v>0</v>
      </c>
      <c r="B855" s="14">
        <f>zeroCO2.wke!A855</f>
        <v>86</v>
      </c>
      <c r="C855" s="14" t="str">
        <f>zeroCO2.wke!B855</f>
        <v>naxos-10</v>
      </c>
      <c r="D855" s="14">
        <f>VALUE(zeroCO2.wke!C855)</f>
        <v>112</v>
      </c>
      <c r="E855" s="14" t="str">
        <f>zeroCO2.wke!D855</f>
        <v>85966</v>
      </c>
      <c r="F855" s="14" t="str">
        <f>zeroCO2.wke!E855</f>
        <v>05/29/21</v>
      </c>
      <c r="G855" s="14" t="str">
        <f>zeroCO2.wke!F855</f>
        <v>11:53:02</v>
      </c>
      <c r="H855" s="14">
        <f>zeroCO2.wke!G855</f>
        <v>4</v>
      </c>
      <c r="I855" s="14">
        <f>zeroCO2.wke!H855</f>
        <v>164.5</v>
      </c>
      <c r="J855" s="14">
        <f>zeroCO2.wke!I855</f>
        <v>44.238999999999997</v>
      </c>
      <c r="K855" s="14">
        <f>VALUE(zeroCO2.wke!J855)</f>
        <v>1.7</v>
      </c>
      <c r="L855" s="14">
        <f>VALUE(zeroCO2.wke!K855)</f>
        <v>2.1</v>
      </c>
      <c r="M855" s="14">
        <f>VALUE(zeroCO2.wke!L855)</f>
        <v>3.1</v>
      </c>
      <c r="N855" s="14">
        <f>zeroCO2.wke!M855</f>
        <v>2433</v>
      </c>
      <c r="O855" s="14">
        <f>zeroCO2.wke!N855</f>
        <v>2849</v>
      </c>
      <c r="P855" s="14">
        <f>zeroCO2.wke!O855</f>
        <v>3351</v>
      </c>
      <c r="Q855" s="14">
        <f>zeroCO2.wke!P855</f>
        <v>-27.352</v>
      </c>
      <c r="R855" s="14">
        <f>zeroCO2.wke!Q855</f>
        <v>-33.58</v>
      </c>
    </row>
    <row r="856" spans="1:18" x14ac:dyDescent="0.25">
      <c r="A856" s="13" t="b">
        <f t="shared" si="13"/>
        <v>0</v>
      </c>
      <c r="B856" s="14">
        <f>zeroCO2.wke!A856</f>
        <v>86</v>
      </c>
      <c r="C856" s="14" t="str">
        <f>zeroCO2.wke!B856</f>
        <v>naxos-10</v>
      </c>
      <c r="D856" s="14">
        <f>VALUE(zeroCO2.wke!C856)</f>
        <v>112</v>
      </c>
      <c r="E856" s="14" t="str">
        <f>zeroCO2.wke!D856</f>
        <v>85966</v>
      </c>
      <c r="F856" s="14" t="str">
        <f>zeroCO2.wke!E856</f>
        <v>05/29/21</v>
      </c>
      <c r="G856" s="14" t="str">
        <f>zeroCO2.wke!F856</f>
        <v>11:53:02</v>
      </c>
      <c r="H856" s="14">
        <f>zeroCO2.wke!G856</f>
        <v>5</v>
      </c>
      <c r="I856" s="14">
        <f>zeroCO2.wke!H856</f>
        <v>209.4</v>
      </c>
      <c r="J856" s="14">
        <f>zeroCO2.wke!I856</f>
        <v>21.161000000000001</v>
      </c>
      <c r="K856" s="14">
        <f>VALUE(zeroCO2.wke!J856)</f>
        <v>1.7</v>
      </c>
      <c r="L856" s="14">
        <f>VALUE(zeroCO2.wke!K856)</f>
        <v>2.1</v>
      </c>
      <c r="M856" s="14">
        <f>VALUE(zeroCO2.wke!L856)</f>
        <v>3</v>
      </c>
      <c r="N856" s="14">
        <f>zeroCO2.wke!M856</f>
        <v>4998</v>
      </c>
      <c r="O856" s="14">
        <f>zeroCO2.wke!N856</f>
        <v>6023</v>
      </c>
      <c r="P856" s="14">
        <f>zeroCO2.wke!O856</f>
        <v>7068</v>
      </c>
      <c r="Q856" s="14">
        <f>zeroCO2.wke!P856</f>
        <v>2.09</v>
      </c>
      <c r="R856" s="14">
        <f>zeroCO2.wke!Q856</f>
        <v>-7.7789999999999999</v>
      </c>
    </row>
    <row r="857" spans="1:18" x14ac:dyDescent="0.25">
      <c r="A857" s="13" t="str">
        <f t="shared" si="13"/>
        <v>naxos-10</v>
      </c>
      <c r="B857" s="14">
        <f>zeroCO2.wke!A857</f>
        <v>86</v>
      </c>
      <c r="C857" s="14" t="str">
        <f>zeroCO2.wke!B857</f>
        <v>naxos-10</v>
      </c>
      <c r="D857" s="14">
        <f>VALUE(zeroCO2.wke!C857)</f>
        <v>112</v>
      </c>
      <c r="E857" s="14" t="str">
        <f>zeroCO2.wke!D857</f>
        <v>85966</v>
      </c>
      <c r="F857" s="14" t="str">
        <f>zeroCO2.wke!E857</f>
        <v>05/29/21</v>
      </c>
      <c r="G857" s="14" t="str">
        <f>zeroCO2.wke!F857</f>
        <v>11:53:02</v>
      </c>
      <c r="H857" s="14">
        <f>zeroCO2.wke!G857</f>
        <v>6</v>
      </c>
      <c r="I857" s="14">
        <f>zeroCO2.wke!H857</f>
        <v>269.2</v>
      </c>
      <c r="J857" s="14">
        <f>zeroCO2.wke!I857</f>
        <v>21.164000000000001</v>
      </c>
      <c r="K857" s="14">
        <f>VALUE(zeroCO2.wke!J857)</f>
        <v>2.4</v>
      </c>
      <c r="L857" s="14">
        <f>VALUE(zeroCO2.wke!K857)</f>
        <v>2.9</v>
      </c>
      <c r="M857" s="14">
        <f>VALUE(zeroCO2.wke!L857)</f>
        <v>4</v>
      </c>
      <c r="N857" s="14">
        <f>zeroCO2.wke!M857</f>
        <v>5005</v>
      </c>
      <c r="O857" s="14">
        <f>zeroCO2.wke!N857</f>
        <v>6033</v>
      </c>
      <c r="P857" s="14">
        <f>zeroCO2.wke!O857</f>
        <v>7065</v>
      </c>
      <c r="Q857" s="14">
        <f>zeroCO2.wke!P857</f>
        <v>2.3420000000000001</v>
      </c>
      <c r="R857" s="14">
        <f>zeroCO2.wke!Q857</f>
        <v>-7.4119999999999999</v>
      </c>
    </row>
    <row r="858" spans="1:18" x14ac:dyDescent="0.25">
      <c r="A858" s="13" t="str">
        <f t="shared" si="13"/>
        <v>naxos-10</v>
      </c>
      <c r="B858" s="14">
        <f>zeroCO2.wke!A858</f>
        <v>86</v>
      </c>
      <c r="C858" s="14" t="str">
        <f>zeroCO2.wke!B858</f>
        <v>naxos-10</v>
      </c>
      <c r="D858" s="14">
        <f>VALUE(zeroCO2.wke!C858)</f>
        <v>112</v>
      </c>
      <c r="E858" s="14" t="str">
        <f>zeroCO2.wke!D858</f>
        <v>85966</v>
      </c>
      <c r="F858" s="14" t="str">
        <f>zeroCO2.wke!E858</f>
        <v>05/29/21</v>
      </c>
      <c r="G858" s="14" t="str">
        <f>zeroCO2.wke!F858</f>
        <v>11:53:02</v>
      </c>
      <c r="H858" s="14">
        <f>zeroCO2.wke!G858</f>
        <v>7</v>
      </c>
      <c r="I858" s="14">
        <f>zeroCO2.wke!H858</f>
        <v>329</v>
      </c>
      <c r="J858" s="14">
        <f>zeroCO2.wke!I858</f>
        <v>20.43</v>
      </c>
      <c r="K858" s="14">
        <f>VALUE(zeroCO2.wke!J858)</f>
        <v>2.6</v>
      </c>
      <c r="L858" s="14">
        <f>VALUE(zeroCO2.wke!K858)</f>
        <v>3.2</v>
      </c>
      <c r="M858" s="14">
        <f>VALUE(zeroCO2.wke!L858)</f>
        <v>4.4000000000000004</v>
      </c>
      <c r="N858" s="14">
        <f>zeroCO2.wke!M858</f>
        <v>4830</v>
      </c>
      <c r="O858" s="14">
        <f>zeroCO2.wke!N858</f>
        <v>5822</v>
      </c>
      <c r="P858" s="14">
        <f>zeroCO2.wke!O858</f>
        <v>6819</v>
      </c>
      <c r="Q858" s="14">
        <f>zeroCO2.wke!P858</f>
        <v>2.375</v>
      </c>
      <c r="R858" s="14">
        <f>zeroCO2.wke!Q858</f>
        <v>-7.3360000000000003</v>
      </c>
    </row>
    <row r="859" spans="1:18" x14ac:dyDescent="0.25">
      <c r="A859" s="13" t="str">
        <f t="shared" si="13"/>
        <v>naxos-10</v>
      </c>
      <c r="B859" s="14">
        <f>zeroCO2.wke!A859</f>
        <v>86</v>
      </c>
      <c r="C859" s="14" t="str">
        <f>zeroCO2.wke!B859</f>
        <v>naxos-10</v>
      </c>
      <c r="D859" s="14">
        <f>VALUE(zeroCO2.wke!C859)</f>
        <v>112</v>
      </c>
      <c r="E859" s="14" t="str">
        <f>zeroCO2.wke!D859</f>
        <v>85966</v>
      </c>
      <c r="F859" s="14" t="str">
        <f>zeroCO2.wke!E859</f>
        <v>05/29/21</v>
      </c>
      <c r="G859" s="14" t="str">
        <f>zeroCO2.wke!F859</f>
        <v>11:53:02</v>
      </c>
      <c r="H859" s="14">
        <f>zeroCO2.wke!G859</f>
        <v>8</v>
      </c>
      <c r="I859" s="14">
        <f>zeroCO2.wke!H859</f>
        <v>388.7</v>
      </c>
      <c r="J859" s="14">
        <f>zeroCO2.wke!I859</f>
        <v>19.652000000000001</v>
      </c>
      <c r="K859" s="14">
        <f>VALUE(zeroCO2.wke!J859)</f>
        <v>2.7</v>
      </c>
      <c r="L859" s="14">
        <f>VALUE(zeroCO2.wke!K859)</f>
        <v>3.3</v>
      </c>
      <c r="M859" s="14">
        <f>VALUE(zeroCO2.wke!L859)</f>
        <v>4.5</v>
      </c>
      <c r="N859" s="14">
        <f>zeroCO2.wke!M859</f>
        <v>4647</v>
      </c>
      <c r="O859" s="14">
        <f>zeroCO2.wke!N859</f>
        <v>5601</v>
      </c>
      <c r="P859" s="14">
        <f>zeroCO2.wke!O859</f>
        <v>6570</v>
      </c>
      <c r="Q859" s="14">
        <f>zeroCO2.wke!P859</f>
        <v>2.363</v>
      </c>
      <c r="R859" s="14">
        <f>zeroCO2.wke!Q859</f>
        <v>-7.3559999999999999</v>
      </c>
    </row>
    <row r="860" spans="1:18" x14ac:dyDescent="0.25">
      <c r="A860" s="13" t="str">
        <f t="shared" si="13"/>
        <v>naxos-10</v>
      </c>
      <c r="B860" s="14">
        <f>zeroCO2.wke!A860</f>
        <v>86</v>
      </c>
      <c r="C860" s="14" t="str">
        <f>zeroCO2.wke!B860</f>
        <v>naxos-10</v>
      </c>
      <c r="D860" s="14">
        <f>VALUE(zeroCO2.wke!C860)</f>
        <v>112</v>
      </c>
      <c r="E860" s="14" t="str">
        <f>zeroCO2.wke!D860</f>
        <v>85966</v>
      </c>
      <c r="F860" s="14" t="str">
        <f>zeroCO2.wke!E860</f>
        <v>05/29/21</v>
      </c>
      <c r="G860" s="14" t="str">
        <f>zeroCO2.wke!F860</f>
        <v>11:53:02</v>
      </c>
      <c r="H860" s="14">
        <f>zeroCO2.wke!G860</f>
        <v>9</v>
      </c>
      <c r="I860" s="14">
        <f>zeroCO2.wke!H860</f>
        <v>448.3</v>
      </c>
      <c r="J860" s="14">
        <f>zeroCO2.wke!I860</f>
        <v>18.937999999999999</v>
      </c>
      <c r="K860" s="14">
        <f>VALUE(zeroCO2.wke!J860)</f>
        <v>2.7</v>
      </c>
      <c r="L860" s="14">
        <f>VALUE(zeroCO2.wke!K860)</f>
        <v>3.3</v>
      </c>
      <c r="M860" s="14">
        <f>VALUE(zeroCO2.wke!L860)</f>
        <v>4.5999999999999996</v>
      </c>
      <c r="N860" s="14">
        <f>zeroCO2.wke!M860</f>
        <v>4478</v>
      </c>
      <c r="O860" s="14">
        <f>zeroCO2.wke!N860</f>
        <v>5399</v>
      </c>
      <c r="P860" s="14">
        <f>zeroCO2.wke!O860</f>
        <v>6323</v>
      </c>
      <c r="Q860" s="14">
        <f>zeroCO2.wke!P860</f>
        <v>2.3559999999999999</v>
      </c>
      <c r="R860" s="14">
        <f>zeroCO2.wke!Q860</f>
        <v>-7.3390000000000004</v>
      </c>
    </row>
    <row r="861" spans="1:18" x14ac:dyDescent="0.25">
      <c r="A861" s="13" t="str">
        <f t="shared" si="13"/>
        <v>naxos-10</v>
      </c>
      <c r="B861" s="14">
        <f>zeroCO2.wke!A861</f>
        <v>86</v>
      </c>
      <c r="C861" s="14" t="str">
        <f>zeroCO2.wke!B861</f>
        <v>naxos-10</v>
      </c>
      <c r="D861" s="14">
        <f>VALUE(zeroCO2.wke!C861)</f>
        <v>112</v>
      </c>
      <c r="E861" s="14" t="str">
        <f>zeroCO2.wke!D861</f>
        <v>85966</v>
      </c>
      <c r="F861" s="14" t="str">
        <f>zeroCO2.wke!E861</f>
        <v>05/29/21</v>
      </c>
      <c r="G861" s="14" t="str">
        <f>zeroCO2.wke!F861</f>
        <v>11:53:02</v>
      </c>
      <c r="H861" s="14">
        <f>zeroCO2.wke!G861</f>
        <v>10</v>
      </c>
      <c r="I861" s="14">
        <f>zeroCO2.wke!H861</f>
        <v>508.1</v>
      </c>
      <c r="J861" s="14">
        <f>zeroCO2.wke!I861</f>
        <v>18.215</v>
      </c>
      <c r="K861" s="14">
        <f>VALUE(zeroCO2.wke!J861)</f>
        <v>2.7</v>
      </c>
      <c r="L861" s="14">
        <f>VALUE(zeroCO2.wke!K861)</f>
        <v>3.3</v>
      </c>
      <c r="M861" s="14">
        <f>VALUE(zeroCO2.wke!L861)</f>
        <v>4.5999999999999996</v>
      </c>
      <c r="N861" s="14">
        <f>zeroCO2.wke!M861</f>
        <v>4313</v>
      </c>
      <c r="O861" s="14">
        <f>zeroCO2.wke!N861</f>
        <v>5197</v>
      </c>
      <c r="P861" s="14">
        <f>zeroCO2.wke!O861</f>
        <v>6092</v>
      </c>
      <c r="Q861" s="14">
        <f>zeroCO2.wke!P861</f>
        <v>2.375</v>
      </c>
      <c r="R861" s="14">
        <f>zeroCO2.wke!Q861</f>
        <v>-7.2880000000000003</v>
      </c>
    </row>
    <row r="862" spans="1:18" x14ac:dyDescent="0.25">
      <c r="A862" s="13" t="b">
        <f t="shared" si="13"/>
        <v>0</v>
      </c>
      <c r="B862" s="14">
        <f>zeroCO2.wke!A862</f>
        <v>87</v>
      </c>
      <c r="C862" s="14" t="str">
        <f>zeroCO2.wke!B862</f>
        <v>naxos-11</v>
      </c>
      <c r="D862" s="14">
        <f>VALUE(zeroCO2.wke!C862)</f>
        <v>80</v>
      </c>
      <c r="E862" s="14" t="str">
        <f>zeroCO2.wke!D862</f>
        <v>85967</v>
      </c>
      <c r="F862" s="14" t="str">
        <f>zeroCO2.wke!E862</f>
        <v>05/29/21</v>
      </c>
      <c r="G862" s="14" t="str">
        <f>zeroCO2.wke!F862</f>
        <v>12:05:37</v>
      </c>
      <c r="H862" s="14">
        <f>zeroCO2.wke!G862</f>
        <v>1</v>
      </c>
      <c r="I862" s="14">
        <f>zeroCO2.wke!H862</f>
        <v>27.2</v>
      </c>
      <c r="J862" s="14">
        <f>zeroCO2.wke!I862</f>
        <v>43.968000000000004</v>
      </c>
      <c r="K862" s="14">
        <f>VALUE(zeroCO2.wke!J862)</f>
        <v>1.5</v>
      </c>
      <c r="L862" s="14">
        <f>VALUE(zeroCO2.wke!K862)</f>
        <v>1.9</v>
      </c>
      <c r="M862" s="14">
        <f>VALUE(zeroCO2.wke!L862)</f>
        <v>2.8</v>
      </c>
      <c r="N862" s="14">
        <f>zeroCO2.wke!M862</f>
        <v>2429</v>
      </c>
      <c r="O862" s="14">
        <f>zeroCO2.wke!N862</f>
        <v>2845</v>
      </c>
      <c r="P862" s="14">
        <f>zeroCO2.wke!O862</f>
        <v>3347</v>
      </c>
      <c r="Q862" s="14">
        <f>zeroCO2.wke!P862</f>
        <v>-27.257999999999999</v>
      </c>
      <c r="R862" s="14">
        <f>zeroCO2.wke!Q862</f>
        <v>-33.575000000000003</v>
      </c>
    </row>
    <row r="863" spans="1:18" x14ac:dyDescent="0.25">
      <c r="A863" s="13" t="b">
        <f t="shared" si="13"/>
        <v>0</v>
      </c>
      <c r="B863" s="14">
        <f>zeroCO2.wke!A863</f>
        <v>87</v>
      </c>
      <c r="C863" s="14" t="str">
        <f>zeroCO2.wke!B863</f>
        <v>naxos-11</v>
      </c>
      <c r="D863" s="14">
        <f>VALUE(zeroCO2.wke!C863)</f>
        <v>80</v>
      </c>
      <c r="E863" s="14" t="str">
        <f>zeroCO2.wke!D863</f>
        <v>85967</v>
      </c>
      <c r="F863" s="14" t="str">
        <f>zeroCO2.wke!E863</f>
        <v>05/29/21</v>
      </c>
      <c r="G863" s="14" t="str">
        <f>zeroCO2.wke!F863</f>
        <v>12:05:37</v>
      </c>
      <c r="H863" s="14">
        <f>zeroCO2.wke!G863</f>
        <v>2</v>
      </c>
      <c r="I863" s="14">
        <f>zeroCO2.wke!H863</f>
        <v>72.900000000000006</v>
      </c>
      <c r="J863" s="14">
        <f>zeroCO2.wke!I863</f>
        <v>44.222000000000001</v>
      </c>
      <c r="K863" s="14">
        <f>VALUE(zeroCO2.wke!J863)</f>
        <v>1.8</v>
      </c>
      <c r="L863" s="14">
        <f>VALUE(zeroCO2.wke!K863)</f>
        <v>2.2000000000000002</v>
      </c>
      <c r="M863" s="14">
        <f>VALUE(zeroCO2.wke!L863)</f>
        <v>3.2</v>
      </c>
      <c r="N863" s="14">
        <f>zeroCO2.wke!M863</f>
        <v>2431</v>
      </c>
      <c r="O863" s="14">
        <f>zeroCO2.wke!N863</f>
        <v>2847</v>
      </c>
      <c r="P863" s="14">
        <f>zeroCO2.wke!O863</f>
        <v>3350</v>
      </c>
      <c r="Q863" s="14">
        <f>zeroCO2.wke!P863</f>
        <v>-27.332999999999998</v>
      </c>
      <c r="R863" s="14">
        <f>zeroCO2.wke!Q863</f>
        <v>-33.633000000000003</v>
      </c>
    </row>
    <row r="864" spans="1:18" x14ac:dyDescent="0.25">
      <c r="A864" s="13" t="b">
        <f t="shared" si="13"/>
        <v>0</v>
      </c>
      <c r="B864" s="14">
        <f>zeroCO2.wke!A864</f>
        <v>87</v>
      </c>
      <c r="C864" s="14" t="str">
        <f>zeroCO2.wke!B864</f>
        <v>naxos-11</v>
      </c>
      <c r="D864" s="14">
        <f>VALUE(zeroCO2.wke!C864)</f>
        <v>80</v>
      </c>
      <c r="E864" s="14" t="str">
        <f>zeroCO2.wke!D864</f>
        <v>85967</v>
      </c>
      <c r="F864" s="14" t="str">
        <f>zeroCO2.wke!E864</f>
        <v>05/29/21</v>
      </c>
      <c r="G864" s="14" t="str">
        <f>zeroCO2.wke!F864</f>
        <v>12:05:37</v>
      </c>
      <c r="H864" s="14">
        <f>zeroCO2.wke!G864</f>
        <v>3</v>
      </c>
      <c r="I864" s="14">
        <f>zeroCO2.wke!H864</f>
        <v>118.7</v>
      </c>
      <c r="J864" s="14">
        <f>zeroCO2.wke!I864</f>
        <v>44.192</v>
      </c>
      <c r="K864" s="14">
        <f>VALUE(zeroCO2.wke!J864)</f>
        <v>1.8</v>
      </c>
      <c r="L864" s="14">
        <f>VALUE(zeroCO2.wke!K864)</f>
        <v>2.2999999999999998</v>
      </c>
      <c r="M864" s="14">
        <f>VALUE(zeroCO2.wke!L864)</f>
        <v>3.2</v>
      </c>
      <c r="N864" s="14">
        <f>zeroCO2.wke!M864</f>
        <v>2431</v>
      </c>
      <c r="O864" s="14">
        <f>zeroCO2.wke!N864</f>
        <v>2847</v>
      </c>
      <c r="P864" s="14">
        <f>zeroCO2.wke!O864</f>
        <v>3348</v>
      </c>
      <c r="Q864" s="14">
        <f>zeroCO2.wke!P864</f>
        <v>-27.35</v>
      </c>
      <c r="R864" s="14">
        <f>zeroCO2.wke!Q864</f>
        <v>-33.6</v>
      </c>
    </row>
    <row r="865" spans="1:18" x14ac:dyDescent="0.25">
      <c r="A865" s="13" t="b">
        <f t="shared" si="13"/>
        <v>0</v>
      </c>
      <c r="B865" s="14">
        <f>zeroCO2.wke!A865</f>
        <v>87</v>
      </c>
      <c r="C865" s="14" t="str">
        <f>zeroCO2.wke!B865</f>
        <v>naxos-11</v>
      </c>
      <c r="D865" s="14">
        <f>VALUE(zeroCO2.wke!C865)</f>
        <v>80</v>
      </c>
      <c r="E865" s="14" t="str">
        <f>zeroCO2.wke!D865</f>
        <v>85967</v>
      </c>
      <c r="F865" s="14" t="str">
        <f>zeroCO2.wke!E865</f>
        <v>05/29/21</v>
      </c>
      <c r="G865" s="14" t="str">
        <f>zeroCO2.wke!F865</f>
        <v>12:05:37</v>
      </c>
      <c r="H865" s="14">
        <f>zeroCO2.wke!G865</f>
        <v>4</v>
      </c>
      <c r="I865" s="14">
        <f>zeroCO2.wke!H865</f>
        <v>164.5</v>
      </c>
      <c r="J865" s="14">
        <f>zeroCO2.wke!I865</f>
        <v>44.256</v>
      </c>
      <c r="K865" s="14">
        <f>VALUE(zeroCO2.wke!J865)</f>
        <v>1.8</v>
      </c>
      <c r="L865" s="14">
        <f>VALUE(zeroCO2.wke!K865)</f>
        <v>2.2999999999999998</v>
      </c>
      <c r="M865" s="14">
        <f>VALUE(zeroCO2.wke!L865)</f>
        <v>3.3</v>
      </c>
      <c r="N865" s="14">
        <f>zeroCO2.wke!M865</f>
        <v>2428</v>
      </c>
      <c r="O865" s="14">
        <f>zeroCO2.wke!N865</f>
        <v>2844</v>
      </c>
      <c r="P865" s="14">
        <f>zeroCO2.wke!O865</f>
        <v>3346</v>
      </c>
      <c r="Q865" s="14">
        <f>zeroCO2.wke!P865</f>
        <v>-27.376999999999999</v>
      </c>
      <c r="R865" s="14">
        <f>zeroCO2.wke!Q865</f>
        <v>-33.648000000000003</v>
      </c>
    </row>
    <row r="866" spans="1:18" x14ac:dyDescent="0.25">
      <c r="A866" s="13" t="b">
        <f t="shared" si="13"/>
        <v>0</v>
      </c>
      <c r="B866" s="14">
        <f>zeroCO2.wke!A866</f>
        <v>87</v>
      </c>
      <c r="C866" s="14" t="str">
        <f>zeroCO2.wke!B866</f>
        <v>naxos-11</v>
      </c>
      <c r="D866" s="14">
        <f>VALUE(zeroCO2.wke!C866)</f>
        <v>80</v>
      </c>
      <c r="E866" s="14" t="str">
        <f>zeroCO2.wke!D866</f>
        <v>85967</v>
      </c>
      <c r="F866" s="14" t="str">
        <f>zeroCO2.wke!E866</f>
        <v>05/29/21</v>
      </c>
      <c r="G866" s="14" t="str">
        <f>zeroCO2.wke!F866</f>
        <v>12:05:37</v>
      </c>
      <c r="H866" s="14">
        <f>zeroCO2.wke!G866</f>
        <v>5</v>
      </c>
      <c r="I866" s="14">
        <f>zeroCO2.wke!H866</f>
        <v>209.4</v>
      </c>
      <c r="J866" s="14">
        <f>zeroCO2.wke!I866</f>
        <v>15.528</v>
      </c>
      <c r="K866" s="14">
        <f>VALUE(zeroCO2.wke!J866)</f>
        <v>1.7</v>
      </c>
      <c r="L866" s="14">
        <f>VALUE(zeroCO2.wke!K866)</f>
        <v>2.1</v>
      </c>
      <c r="M866" s="14">
        <f>VALUE(zeroCO2.wke!L866)</f>
        <v>3.2</v>
      </c>
      <c r="N866" s="14">
        <f>zeroCO2.wke!M866</f>
        <v>3676</v>
      </c>
      <c r="O866" s="14">
        <f>zeroCO2.wke!N866</f>
        <v>4430</v>
      </c>
      <c r="P866" s="14">
        <f>zeroCO2.wke!O866</f>
        <v>5193</v>
      </c>
      <c r="Q866" s="14">
        <f>zeroCO2.wke!P866</f>
        <v>2.145</v>
      </c>
      <c r="R866" s="14">
        <f>zeroCO2.wke!Q866</f>
        <v>-7.9690000000000003</v>
      </c>
    </row>
    <row r="867" spans="1:18" x14ac:dyDescent="0.25">
      <c r="A867" s="13" t="str">
        <f t="shared" si="13"/>
        <v>naxos-11</v>
      </c>
      <c r="B867" s="14">
        <f>zeroCO2.wke!A867</f>
        <v>87</v>
      </c>
      <c r="C867" s="14" t="str">
        <f>zeroCO2.wke!B867</f>
        <v>naxos-11</v>
      </c>
      <c r="D867" s="14">
        <f>VALUE(zeroCO2.wke!C867)</f>
        <v>80</v>
      </c>
      <c r="E867" s="14" t="str">
        <f>zeroCO2.wke!D867</f>
        <v>85967</v>
      </c>
      <c r="F867" s="14" t="str">
        <f>zeroCO2.wke!E867</f>
        <v>05/29/21</v>
      </c>
      <c r="G867" s="14" t="str">
        <f>zeroCO2.wke!F867</f>
        <v>12:05:37</v>
      </c>
      <c r="H867" s="14">
        <f>zeroCO2.wke!G867</f>
        <v>6</v>
      </c>
      <c r="I867" s="14">
        <f>zeroCO2.wke!H867</f>
        <v>269.2</v>
      </c>
      <c r="J867" s="14">
        <f>zeroCO2.wke!I867</f>
        <v>15.502000000000001</v>
      </c>
      <c r="K867" s="14">
        <f>VALUE(zeroCO2.wke!J867)</f>
        <v>2.2000000000000002</v>
      </c>
      <c r="L867" s="14">
        <f>VALUE(zeroCO2.wke!K867)</f>
        <v>2.7</v>
      </c>
      <c r="M867" s="14">
        <f>VALUE(zeroCO2.wke!L867)</f>
        <v>3.8</v>
      </c>
      <c r="N867" s="14">
        <f>zeroCO2.wke!M867</f>
        <v>3673</v>
      </c>
      <c r="O867" s="14">
        <f>zeroCO2.wke!N867</f>
        <v>4427</v>
      </c>
      <c r="P867" s="14">
        <f>zeroCO2.wke!O867</f>
        <v>5183</v>
      </c>
      <c r="Q867" s="14">
        <f>zeroCO2.wke!P867</f>
        <v>2.2599999999999998</v>
      </c>
      <c r="R867" s="14">
        <f>zeroCO2.wke!Q867</f>
        <v>-7.4119999999999999</v>
      </c>
    </row>
    <row r="868" spans="1:18" x14ac:dyDescent="0.25">
      <c r="A868" s="13" t="str">
        <f t="shared" si="13"/>
        <v>naxos-11</v>
      </c>
      <c r="B868" s="14">
        <f>zeroCO2.wke!A868</f>
        <v>87</v>
      </c>
      <c r="C868" s="14" t="str">
        <f>zeroCO2.wke!B868</f>
        <v>naxos-11</v>
      </c>
      <c r="D868" s="14">
        <f>VALUE(zeroCO2.wke!C868)</f>
        <v>80</v>
      </c>
      <c r="E868" s="14" t="str">
        <f>zeroCO2.wke!D868</f>
        <v>85967</v>
      </c>
      <c r="F868" s="14" t="str">
        <f>zeroCO2.wke!E868</f>
        <v>05/29/21</v>
      </c>
      <c r="G868" s="14" t="str">
        <f>zeroCO2.wke!F868</f>
        <v>12:05:37</v>
      </c>
      <c r="H868" s="14">
        <f>zeroCO2.wke!G868</f>
        <v>7</v>
      </c>
      <c r="I868" s="14">
        <f>zeroCO2.wke!H868</f>
        <v>329</v>
      </c>
      <c r="J868" s="14">
        <f>zeroCO2.wke!I868</f>
        <v>14.935</v>
      </c>
      <c r="K868" s="14">
        <f>VALUE(zeroCO2.wke!J868)</f>
        <v>2.4</v>
      </c>
      <c r="L868" s="14">
        <f>VALUE(zeroCO2.wke!K868)</f>
        <v>2.9</v>
      </c>
      <c r="M868" s="14">
        <f>VALUE(zeroCO2.wke!L868)</f>
        <v>4</v>
      </c>
      <c r="N868" s="14">
        <f>zeroCO2.wke!M868</f>
        <v>3535</v>
      </c>
      <c r="O868" s="14">
        <f>zeroCO2.wke!N868</f>
        <v>4260</v>
      </c>
      <c r="P868" s="14">
        <f>zeroCO2.wke!O868</f>
        <v>4993</v>
      </c>
      <c r="Q868" s="14">
        <f>zeroCO2.wke!P868</f>
        <v>2.2709999999999999</v>
      </c>
      <c r="R868" s="14">
        <f>zeroCO2.wke!Q868</f>
        <v>-7.407</v>
      </c>
    </row>
    <row r="869" spans="1:18" x14ac:dyDescent="0.25">
      <c r="A869" s="13" t="str">
        <f t="shared" si="13"/>
        <v>naxos-11</v>
      </c>
      <c r="B869" s="14">
        <f>zeroCO2.wke!A869</f>
        <v>87</v>
      </c>
      <c r="C869" s="14" t="str">
        <f>zeroCO2.wke!B869</f>
        <v>naxos-11</v>
      </c>
      <c r="D869" s="14">
        <f>VALUE(zeroCO2.wke!C869)</f>
        <v>80</v>
      </c>
      <c r="E869" s="14" t="str">
        <f>zeroCO2.wke!D869</f>
        <v>85967</v>
      </c>
      <c r="F869" s="14" t="str">
        <f>zeroCO2.wke!E869</f>
        <v>05/29/21</v>
      </c>
      <c r="G869" s="14" t="str">
        <f>zeroCO2.wke!F869</f>
        <v>12:05:37</v>
      </c>
      <c r="H869" s="14">
        <f>zeroCO2.wke!G869</f>
        <v>8</v>
      </c>
      <c r="I869" s="14">
        <f>zeroCO2.wke!H869</f>
        <v>388.5</v>
      </c>
      <c r="J869" s="14">
        <f>zeroCO2.wke!I869</f>
        <v>14.358000000000001</v>
      </c>
      <c r="K869" s="14">
        <f>VALUE(zeroCO2.wke!J869)</f>
        <v>2.4</v>
      </c>
      <c r="L869" s="14">
        <f>VALUE(zeroCO2.wke!K869)</f>
        <v>3</v>
      </c>
      <c r="M869" s="14">
        <f>VALUE(zeroCO2.wke!L869)</f>
        <v>4.0999999999999996</v>
      </c>
      <c r="N869" s="14">
        <f>zeroCO2.wke!M869</f>
        <v>3398</v>
      </c>
      <c r="O869" s="14">
        <f>zeroCO2.wke!N869</f>
        <v>4096</v>
      </c>
      <c r="P869" s="14">
        <f>zeroCO2.wke!O869</f>
        <v>4806</v>
      </c>
      <c r="Q869" s="14">
        <f>zeroCO2.wke!P869</f>
        <v>2.2909999999999999</v>
      </c>
      <c r="R869" s="14">
        <f>zeroCO2.wke!Q869</f>
        <v>-7.4820000000000002</v>
      </c>
    </row>
    <row r="870" spans="1:18" x14ac:dyDescent="0.25">
      <c r="A870" s="13" t="str">
        <f t="shared" si="13"/>
        <v>naxos-11</v>
      </c>
      <c r="B870" s="14">
        <f>zeroCO2.wke!A870</f>
        <v>87</v>
      </c>
      <c r="C870" s="14" t="str">
        <f>zeroCO2.wke!B870</f>
        <v>naxos-11</v>
      </c>
      <c r="D870" s="14">
        <f>VALUE(zeroCO2.wke!C870)</f>
        <v>80</v>
      </c>
      <c r="E870" s="14" t="str">
        <f>zeroCO2.wke!D870</f>
        <v>85967</v>
      </c>
      <c r="F870" s="14" t="str">
        <f>zeroCO2.wke!E870</f>
        <v>05/29/21</v>
      </c>
      <c r="G870" s="14" t="str">
        <f>zeroCO2.wke!F870</f>
        <v>12:05:37</v>
      </c>
      <c r="H870" s="14">
        <f>zeroCO2.wke!G870</f>
        <v>9</v>
      </c>
      <c r="I870" s="14">
        <f>zeroCO2.wke!H870</f>
        <v>448.3</v>
      </c>
      <c r="J870" s="14">
        <f>zeroCO2.wke!I870</f>
        <v>13.837999999999999</v>
      </c>
      <c r="K870" s="14">
        <f>VALUE(zeroCO2.wke!J870)</f>
        <v>2.4</v>
      </c>
      <c r="L870" s="14">
        <f>VALUE(zeroCO2.wke!K870)</f>
        <v>3</v>
      </c>
      <c r="M870" s="14">
        <f>VALUE(zeroCO2.wke!L870)</f>
        <v>4.0999999999999996</v>
      </c>
      <c r="N870" s="14">
        <f>zeroCO2.wke!M870</f>
        <v>3280</v>
      </c>
      <c r="O870" s="14">
        <f>zeroCO2.wke!N870</f>
        <v>3953</v>
      </c>
      <c r="P870" s="14">
        <f>zeroCO2.wke!O870</f>
        <v>4630</v>
      </c>
      <c r="Q870" s="14">
        <f>zeroCO2.wke!P870</f>
        <v>2.2909999999999999</v>
      </c>
      <c r="R870" s="14">
        <f>zeroCO2.wke!Q870</f>
        <v>-7.41</v>
      </c>
    </row>
    <row r="871" spans="1:18" x14ac:dyDescent="0.25">
      <c r="A871" s="13" t="str">
        <f t="shared" si="13"/>
        <v>naxos-11</v>
      </c>
      <c r="B871" s="14">
        <f>zeroCO2.wke!A871</f>
        <v>87</v>
      </c>
      <c r="C871" s="14" t="str">
        <f>zeroCO2.wke!B871</f>
        <v>naxos-11</v>
      </c>
      <c r="D871" s="14">
        <f>VALUE(zeroCO2.wke!C871)</f>
        <v>80</v>
      </c>
      <c r="E871" s="14" t="str">
        <f>zeroCO2.wke!D871</f>
        <v>85967</v>
      </c>
      <c r="F871" s="14" t="str">
        <f>zeroCO2.wke!E871</f>
        <v>05/29/21</v>
      </c>
      <c r="G871" s="14" t="str">
        <f>zeroCO2.wke!F871</f>
        <v>12:05:37</v>
      </c>
      <c r="H871" s="14">
        <f>zeroCO2.wke!G871</f>
        <v>10</v>
      </c>
      <c r="I871" s="14">
        <f>zeroCO2.wke!H871</f>
        <v>508.1</v>
      </c>
      <c r="J871" s="14">
        <f>zeroCO2.wke!I871</f>
        <v>13.297000000000001</v>
      </c>
      <c r="K871" s="14">
        <f>VALUE(zeroCO2.wke!J871)</f>
        <v>2.4</v>
      </c>
      <c r="L871" s="14">
        <f>VALUE(zeroCO2.wke!K871)</f>
        <v>3</v>
      </c>
      <c r="M871" s="14">
        <f>VALUE(zeroCO2.wke!L871)</f>
        <v>4.0999999999999996</v>
      </c>
      <c r="N871" s="14">
        <f>zeroCO2.wke!M871</f>
        <v>3156</v>
      </c>
      <c r="O871" s="14">
        <f>zeroCO2.wke!N871</f>
        <v>3802</v>
      </c>
      <c r="P871" s="14">
        <f>zeroCO2.wke!O871</f>
        <v>4462</v>
      </c>
      <c r="Q871" s="14">
        <f>zeroCO2.wke!P871</f>
        <v>2.266</v>
      </c>
      <c r="R871" s="14">
        <f>zeroCO2.wke!Q871</f>
        <v>-7.3170000000000002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871"/>
  <sheetViews>
    <sheetView workbookViewId="0">
      <selection activeCell="Q2" sqref="Q2"/>
    </sheetView>
  </sheetViews>
  <sheetFormatPr defaultRowHeight="13.2" x14ac:dyDescent="0.25"/>
  <sheetData>
    <row r="1" spans="1:18" ht="13.8" x14ac:dyDescent="0.3">
      <c r="A1" s="10" t="s">
        <v>0</v>
      </c>
      <c r="B1" s="10" t="s">
        <v>1</v>
      </c>
      <c r="C1" s="37" t="s">
        <v>434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37" t="s">
        <v>435</v>
      </c>
      <c r="N1" s="37" t="s">
        <v>438</v>
      </c>
      <c r="O1" s="37" t="s">
        <v>437</v>
      </c>
      <c r="P1" s="37" t="s">
        <v>432</v>
      </c>
      <c r="Q1" s="37" t="s">
        <v>433</v>
      </c>
      <c r="R1" s="10" t="s">
        <v>22</v>
      </c>
    </row>
    <row r="2" spans="1:18" x14ac:dyDescent="0.25">
      <c r="A2" s="10">
        <v>1</v>
      </c>
      <c r="B2" s="10" t="s">
        <v>23</v>
      </c>
      <c r="D2" s="10" t="s">
        <v>24</v>
      </c>
      <c r="E2" s="10" t="s">
        <v>25</v>
      </c>
      <c r="F2" s="10" t="s">
        <v>26</v>
      </c>
      <c r="G2" s="10">
        <v>1</v>
      </c>
      <c r="H2" s="10">
        <v>29.3</v>
      </c>
      <c r="I2" s="10">
        <v>49.164999999999999</v>
      </c>
      <c r="J2" s="10" t="s">
        <v>27</v>
      </c>
      <c r="K2" s="10" t="s">
        <v>28</v>
      </c>
      <c r="L2" s="10" t="s">
        <v>29</v>
      </c>
      <c r="M2" s="10">
        <v>2452</v>
      </c>
      <c r="N2" s="10">
        <v>2872</v>
      </c>
      <c r="O2" s="10">
        <v>3378</v>
      </c>
      <c r="P2" s="10">
        <v>-27.263000000000002</v>
      </c>
      <c r="Q2" s="10">
        <v>-33.520000000000003</v>
      </c>
      <c r="R2" s="10" t="s">
        <v>30</v>
      </c>
    </row>
    <row r="3" spans="1:18" x14ac:dyDescent="0.25">
      <c r="A3" s="10">
        <v>1</v>
      </c>
      <c r="B3" s="10" t="s">
        <v>23</v>
      </c>
      <c r="D3" s="10" t="s">
        <v>24</v>
      </c>
      <c r="E3" s="10" t="s">
        <v>25</v>
      </c>
      <c r="F3" s="10" t="s">
        <v>26</v>
      </c>
      <c r="G3" s="10">
        <v>2</v>
      </c>
      <c r="H3" s="10">
        <v>79</v>
      </c>
      <c r="I3" s="10">
        <v>49.673999999999999</v>
      </c>
      <c r="J3" s="10" t="s">
        <v>28</v>
      </c>
      <c r="K3" s="10" t="s">
        <v>31</v>
      </c>
      <c r="L3" s="10" t="s">
        <v>32</v>
      </c>
      <c r="M3" s="10">
        <v>2452</v>
      </c>
      <c r="N3" s="10">
        <v>2872</v>
      </c>
      <c r="O3" s="10">
        <v>3379</v>
      </c>
      <c r="P3" s="10">
        <v>-27.334</v>
      </c>
      <c r="Q3" s="10">
        <v>-33.622</v>
      </c>
      <c r="R3" s="10" t="s">
        <v>30</v>
      </c>
    </row>
    <row r="4" spans="1:18" x14ac:dyDescent="0.25">
      <c r="A4" s="10">
        <v>1</v>
      </c>
      <c r="B4" s="10" t="s">
        <v>23</v>
      </c>
      <c r="D4" s="10" t="s">
        <v>24</v>
      </c>
      <c r="E4" s="10" t="s">
        <v>25</v>
      </c>
      <c r="F4" s="10" t="s">
        <v>26</v>
      </c>
      <c r="G4" s="10">
        <v>3</v>
      </c>
      <c r="H4" s="10">
        <v>128.69999999999999</v>
      </c>
      <c r="I4" s="10">
        <v>49.591000000000001</v>
      </c>
      <c r="J4" s="10" t="s">
        <v>28</v>
      </c>
      <c r="K4" s="10" t="s">
        <v>33</v>
      </c>
      <c r="L4" s="10" t="s">
        <v>34</v>
      </c>
      <c r="M4" s="10">
        <v>2451</v>
      </c>
      <c r="N4" s="10">
        <v>2870</v>
      </c>
      <c r="O4" s="10">
        <v>3377</v>
      </c>
      <c r="P4" s="10">
        <v>-27.35</v>
      </c>
      <c r="Q4" s="10">
        <v>-33.6</v>
      </c>
      <c r="R4" s="10" t="s">
        <v>30</v>
      </c>
    </row>
    <row r="5" spans="1:18" x14ac:dyDescent="0.25">
      <c r="A5" s="10">
        <v>1</v>
      </c>
      <c r="B5" s="10" t="s">
        <v>23</v>
      </c>
      <c r="D5" s="10" t="s">
        <v>24</v>
      </c>
      <c r="E5" s="10" t="s">
        <v>25</v>
      </c>
      <c r="F5" s="10" t="s">
        <v>26</v>
      </c>
      <c r="G5" s="10">
        <v>4</v>
      </c>
      <c r="H5" s="10">
        <v>178.5</v>
      </c>
      <c r="I5" s="10">
        <v>49.645000000000003</v>
      </c>
      <c r="J5" s="10" t="s">
        <v>28</v>
      </c>
      <c r="K5" s="10" t="s">
        <v>33</v>
      </c>
      <c r="L5" s="10" t="s">
        <v>32</v>
      </c>
      <c r="M5" s="10">
        <v>2453</v>
      </c>
      <c r="N5" s="10">
        <v>2872</v>
      </c>
      <c r="O5" s="10">
        <v>3378</v>
      </c>
      <c r="P5" s="10">
        <v>-27.361999999999998</v>
      </c>
      <c r="Q5" s="10">
        <v>-33.593000000000004</v>
      </c>
      <c r="R5" s="10" t="s">
        <v>30</v>
      </c>
    </row>
    <row r="6" spans="1:18" x14ac:dyDescent="0.25">
      <c r="A6" s="10">
        <v>1</v>
      </c>
      <c r="B6" s="10" t="s">
        <v>23</v>
      </c>
      <c r="D6" s="10" t="s">
        <v>24</v>
      </c>
      <c r="E6" s="10" t="s">
        <v>25</v>
      </c>
      <c r="F6" s="10" t="s">
        <v>26</v>
      </c>
      <c r="G6" s="10">
        <v>5</v>
      </c>
      <c r="H6" s="10">
        <v>228.2</v>
      </c>
      <c r="I6" s="10">
        <v>49.787999999999997</v>
      </c>
      <c r="J6" s="10" t="s">
        <v>28</v>
      </c>
      <c r="K6" s="10" t="s">
        <v>35</v>
      </c>
      <c r="L6" s="10" t="s">
        <v>34</v>
      </c>
      <c r="M6" s="10">
        <v>2456</v>
      </c>
      <c r="N6" s="10">
        <v>2876</v>
      </c>
      <c r="O6" s="10">
        <v>3383</v>
      </c>
      <c r="P6" s="10">
        <v>-27.404</v>
      </c>
      <c r="Q6" s="10">
        <v>-33.659999999999997</v>
      </c>
      <c r="R6" s="10" t="s">
        <v>30</v>
      </c>
    </row>
    <row r="7" spans="1:18" x14ac:dyDescent="0.25">
      <c r="A7" s="10">
        <v>1</v>
      </c>
      <c r="B7" s="10" t="s">
        <v>23</v>
      </c>
      <c r="D7" s="10" t="s">
        <v>24</v>
      </c>
      <c r="E7" s="10" t="s">
        <v>25</v>
      </c>
      <c r="F7" s="10" t="s">
        <v>26</v>
      </c>
      <c r="G7" s="10">
        <v>6</v>
      </c>
      <c r="H7" s="10">
        <v>278</v>
      </c>
      <c r="I7" s="10">
        <v>49.716000000000001</v>
      </c>
      <c r="J7" s="10" t="s">
        <v>28</v>
      </c>
      <c r="K7" s="10" t="s">
        <v>35</v>
      </c>
      <c r="L7" s="10" t="s">
        <v>34</v>
      </c>
      <c r="M7" s="10">
        <v>2451</v>
      </c>
      <c r="N7" s="10">
        <v>2870</v>
      </c>
      <c r="O7" s="10">
        <v>3376</v>
      </c>
      <c r="P7" s="10">
        <v>-27.414999999999999</v>
      </c>
      <c r="Q7" s="10">
        <v>-33.640999999999998</v>
      </c>
      <c r="R7" s="10" t="s">
        <v>30</v>
      </c>
    </row>
    <row r="8" spans="1:18" x14ac:dyDescent="0.25">
      <c r="A8" s="10">
        <v>1</v>
      </c>
      <c r="B8" s="10" t="s">
        <v>23</v>
      </c>
      <c r="D8" s="10" t="s">
        <v>24</v>
      </c>
      <c r="E8" s="10" t="s">
        <v>25</v>
      </c>
      <c r="F8" s="10" t="s">
        <v>26</v>
      </c>
      <c r="G8" s="10">
        <v>7</v>
      </c>
      <c r="H8" s="10">
        <v>327.9</v>
      </c>
      <c r="I8" s="10">
        <v>49.773000000000003</v>
      </c>
      <c r="J8" s="10" t="s">
        <v>28</v>
      </c>
      <c r="K8" s="10" t="s">
        <v>35</v>
      </c>
      <c r="L8" s="10" t="s">
        <v>34</v>
      </c>
      <c r="M8" s="10">
        <v>2455</v>
      </c>
      <c r="N8" s="10">
        <v>2875</v>
      </c>
      <c r="O8" s="10">
        <v>3383</v>
      </c>
      <c r="P8" s="10">
        <v>-27.379000000000001</v>
      </c>
      <c r="Q8" s="10">
        <v>-33.613</v>
      </c>
      <c r="R8" s="10" t="s">
        <v>30</v>
      </c>
    </row>
    <row r="9" spans="1:18" x14ac:dyDescent="0.25">
      <c r="A9" s="10">
        <v>1</v>
      </c>
      <c r="B9" s="10" t="s">
        <v>23</v>
      </c>
      <c r="D9" s="10" t="s">
        <v>24</v>
      </c>
      <c r="E9" s="10" t="s">
        <v>25</v>
      </c>
      <c r="F9" s="10" t="s">
        <v>26</v>
      </c>
      <c r="G9" s="10">
        <v>8</v>
      </c>
      <c r="H9" s="10">
        <v>377.7</v>
      </c>
      <c r="I9" s="10">
        <v>49.645000000000003</v>
      </c>
      <c r="J9" s="10" t="s">
        <v>28</v>
      </c>
      <c r="K9" s="10" t="s">
        <v>35</v>
      </c>
      <c r="L9" s="10" t="s">
        <v>34</v>
      </c>
      <c r="M9" s="10">
        <v>2455</v>
      </c>
      <c r="N9" s="10">
        <v>2874</v>
      </c>
      <c r="O9" s="10">
        <v>3382</v>
      </c>
      <c r="P9" s="10">
        <v>-27.361000000000001</v>
      </c>
      <c r="Q9" s="10">
        <v>-33.606000000000002</v>
      </c>
      <c r="R9" s="10" t="s">
        <v>30</v>
      </c>
    </row>
    <row r="10" spans="1:18" x14ac:dyDescent="0.25">
      <c r="A10" s="10">
        <v>1</v>
      </c>
      <c r="B10" s="10" t="s">
        <v>23</v>
      </c>
      <c r="D10" s="10" t="s">
        <v>24</v>
      </c>
      <c r="E10" s="10" t="s">
        <v>25</v>
      </c>
      <c r="F10" s="10" t="s">
        <v>26</v>
      </c>
      <c r="G10" s="10">
        <v>9</v>
      </c>
      <c r="H10" s="10">
        <v>427.4</v>
      </c>
      <c r="I10" s="10">
        <v>49.76</v>
      </c>
      <c r="J10" s="10" t="s">
        <v>36</v>
      </c>
      <c r="K10" s="10" t="s">
        <v>35</v>
      </c>
      <c r="L10" s="10" t="s">
        <v>34</v>
      </c>
      <c r="M10" s="10">
        <v>2453</v>
      </c>
      <c r="N10" s="10">
        <v>2872</v>
      </c>
      <c r="O10" s="10">
        <v>3378</v>
      </c>
      <c r="P10" s="10">
        <v>-27.358000000000001</v>
      </c>
      <c r="Q10" s="10">
        <v>-33.595999999999997</v>
      </c>
      <c r="R10" s="10" t="s">
        <v>30</v>
      </c>
    </row>
    <row r="11" spans="1:18" x14ac:dyDescent="0.25">
      <c r="A11" s="10">
        <v>1</v>
      </c>
      <c r="B11" s="10" t="s">
        <v>23</v>
      </c>
      <c r="D11" s="10" t="s">
        <v>24</v>
      </c>
      <c r="E11" s="10" t="s">
        <v>25</v>
      </c>
      <c r="F11" s="10" t="s">
        <v>26</v>
      </c>
      <c r="G11" s="10">
        <v>10</v>
      </c>
      <c r="H11" s="10">
        <v>477.1</v>
      </c>
      <c r="I11" s="10">
        <v>49.76</v>
      </c>
      <c r="J11" s="10" t="s">
        <v>28</v>
      </c>
      <c r="K11" s="10" t="s">
        <v>35</v>
      </c>
      <c r="L11" s="10" t="s">
        <v>34</v>
      </c>
      <c r="M11" s="10">
        <v>2453</v>
      </c>
      <c r="N11" s="10">
        <v>2873</v>
      </c>
      <c r="O11" s="10">
        <v>3380</v>
      </c>
      <c r="P11" s="10">
        <v>-27.401</v>
      </c>
      <c r="Q11" s="10">
        <v>-33.634999999999998</v>
      </c>
      <c r="R11" s="10" t="s">
        <v>30</v>
      </c>
    </row>
    <row r="12" spans="1:18" x14ac:dyDescent="0.25">
      <c r="A12" s="10">
        <v>2</v>
      </c>
      <c r="B12" s="10" t="s">
        <v>37</v>
      </c>
      <c r="D12" s="10" t="s">
        <v>38</v>
      </c>
      <c r="E12" s="10" t="s">
        <v>25</v>
      </c>
      <c r="F12" s="10" t="s">
        <v>39</v>
      </c>
      <c r="G12" s="10">
        <v>1</v>
      </c>
      <c r="H12" s="10">
        <v>29.3</v>
      </c>
      <c r="I12" s="10">
        <v>49.106999999999999</v>
      </c>
      <c r="J12" s="10" t="s">
        <v>40</v>
      </c>
      <c r="K12" s="10" t="s">
        <v>41</v>
      </c>
      <c r="L12" s="10" t="s">
        <v>35</v>
      </c>
      <c r="M12" s="10">
        <v>2448</v>
      </c>
      <c r="N12" s="10">
        <v>2867</v>
      </c>
      <c r="O12" s="10">
        <v>3374</v>
      </c>
      <c r="P12" s="10">
        <v>-27.265000000000001</v>
      </c>
      <c r="Q12" s="10">
        <v>-33.569000000000003</v>
      </c>
      <c r="R12" s="10" t="s">
        <v>42</v>
      </c>
    </row>
    <row r="13" spans="1:18" x14ac:dyDescent="0.25">
      <c r="A13" s="10">
        <v>2</v>
      </c>
      <c r="B13" s="10" t="s">
        <v>37</v>
      </c>
      <c r="D13" s="10" t="s">
        <v>38</v>
      </c>
      <c r="E13" s="10" t="s">
        <v>25</v>
      </c>
      <c r="F13" s="10" t="s">
        <v>39</v>
      </c>
      <c r="G13" s="10">
        <v>2</v>
      </c>
      <c r="H13" s="10">
        <v>79</v>
      </c>
      <c r="I13" s="10">
        <v>49.633000000000003</v>
      </c>
      <c r="J13" s="10" t="s">
        <v>43</v>
      </c>
      <c r="K13" s="10" t="s">
        <v>31</v>
      </c>
      <c r="L13" s="10" t="s">
        <v>44</v>
      </c>
      <c r="M13" s="10">
        <v>2450</v>
      </c>
      <c r="N13" s="10">
        <v>2869</v>
      </c>
      <c r="O13" s="10">
        <v>3375</v>
      </c>
      <c r="P13" s="10">
        <v>-27.356000000000002</v>
      </c>
      <c r="Q13" s="10">
        <v>-33.593000000000004</v>
      </c>
      <c r="R13" s="10" t="s">
        <v>42</v>
      </c>
    </row>
    <row r="14" spans="1:18" x14ac:dyDescent="0.25">
      <c r="A14" s="10">
        <v>2</v>
      </c>
      <c r="B14" s="10" t="s">
        <v>37</v>
      </c>
      <c r="D14" s="10" t="s">
        <v>38</v>
      </c>
      <c r="E14" s="10" t="s">
        <v>25</v>
      </c>
      <c r="F14" s="10" t="s">
        <v>39</v>
      </c>
      <c r="G14" s="10">
        <v>3</v>
      </c>
      <c r="H14" s="10">
        <v>128.69999999999999</v>
      </c>
      <c r="I14" s="10">
        <v>49.607999999999997</v>
      </c>
      <c r="J14" s="10" t="s">
        <v>28</v>
      </c>
      <c r="K14" s="10" t="s">
        <v>33</v>
      </c>
      <c r="L14" s="10" t="s">
        <v>32</v>
      </c>
      <c r="M14" s="10">
        <v>2449</v>
      </c>
      <c r="N14" s="10">
        <v>2869</v>
      </c>
      <c r="O14" s="10">
        <v>3375</v>
      </c>
      <c r="P14" s="10">
        <v>-27.35</v>
      </c>
      <c r="Q14" s="10">
        <v>-33.6</v>
      </c>
      <c r="R14" s="10" t="s">
        <v>42</v>
      </c>
    </row>
    <row r="15" spans="1:18" x14ac:dyDescent="0.25">
      <c r="A15" s="10">
        <v>2</v>
      </c>
      <c r="B15" s="10" t="s">
        <v>37</v>
      </c>
      <c r="D15" s="10" t="s">
        <v>38</v>
      </c>
      <c r="E15" s="10" t="s">
        <v>25</v>
      </c>
      <c r="F15" s="10" t="s">
        <v>39</v>
      </c>
      <c r="G15" s="10">
        <v>4</v>
      </c>
      <c r="H15" s="10">
        <v>178.5</v>
      </c>
      <c r="I15" s="10">
        <v>49.701000000000001</v>
      </c>
      <c r="J15" s="10" t="s">
        <v>28</v>
      </c>
      <c r="K15" s="10" t="s">
        <v>33</v>
      </c>
      <c r="L15" s="10" t="s">
        <v>32</v>
      </c>
      <c r="M15" s="10">
        <v>2454</v>
      </c>
      <c r="N15" s="10">
        <v>2873</v>
      </c>
      <c r="O15" s="10">
        <v>3380</v>
      </c>
      <c r="P15" s="10">
        <v>-27.37</v>
      </c>
      <c r="Q15" s="10">
        <v>-33.631</v>
      </c>
      <c r="R15" s="10" t="s">
        <v>42</v>
      </c>
    </row>
    <row r="16" spans="1:18" x14ac:dyDescent="0.25">
      <c r="A16" s="10">
        <v>2</v>
      </c>
      <c r="B16" s="10" t="s">
        <v>37</v>
      </c>
      <c r="D16" s="10" t="s">
        <v>38</v>
      </c>
      <c r="E16" s="10" t="s">
        <v>25</v>
      </c>
      <c r="F16" s="10" t="s">
        <v>39</v>
      </c>
      <c r="G16" s="10">
        <v>5</v>
      </c>
      <c r="H16" s="10">
        <v>228.2</v>
      </c>
      <c r="I16" s="10">
        <v>49.5</v>
      </c>
      <c r="J16" s="10" t="s">
        <v>28</v>
      </c>
      <c r="K16" s="10" t="s">
        <v>35</v>
      </c>
      <c r="L16" s="10" t="s">
        <v>32</v>
      </c>
      <c r="M16" s="10">
        <v>2447</v>
      </c>
      <c r="N16" s="10">
        <v>2865</v>
      </c>
      <c r="O16" s="10">
        <v>3370</v>
      </c>
      <c r="P16" s="10">
        <v>-27.39</v>
      </c>
      <c r="Q16" s="10">
        <v>-33.619</v>
      </c>
      <c r="R16" s="10" t="s">
        <v>42</v>
      </c>
    </row>
    <row r="17" spans="1:18" x14ac:dyDescent="0.25">
      <c r="A17" s="10">
        <v>2</v>
      </c>
      <c r="B17" s="10" t="s">
        <v>37</v>
      </c>
      <c r="D17" s="10" t="s">
        <v>38</v>
      </c>
      <c r="E17" s="10" t="s">
        <v>25</v>
      </c>
      <c r="F17" s="10" t="s">
        <v>39</v>
      </c>
      <c r="G17" s="10">
        <v>6</v>
      </c>
      <c r="H17" s="10">
        <v>278</v>
      </c>
      <c r="I17" s="10">
        <v>49.598999999999997</v>
      </c>
      <c r="J17" s="10" t="s">
        <v>28</v>
      </c>
      <c r="K17" s="10" t="s">
        <v>35</v>
      </c>
      <c r="L17" s="10" t="s">
        <v>32</v>
      </c>
      <c r="M17" s="10">
        <v>2448</v>
      </c>
      <c r="N17" s="10">
        <v>2867</v>
      </c>
      <c r="O17" s="10">
        <v>3372</v>
      </c>
      <c r="P17" s="10">
        <v>-27.372</v>
      </c>
      <c r="Q17" s="10">
        <v>-33.603999999999999</v>
      </c>
      <c r="R17" s="10" t="s">
        <v>42</v>
      </c>
    </row>
    <row r="18" spans="1:18" x14ac:dyDescent="0.25">
      <c r="A18" s="10">
        <v>2</v>
      </c>
      <c r="B18" s="10" t="s">
        <v>37</v>
      </c>
      <c r="D18" s="10" t="s">
        <v>38</v>
      </c>
      <c r="E18" s="10" t="s">
        <v>25</v>
      </c>
      <c r="F18" s="10" t="s">
        <v>39</v>
      </c>
      <c r="G18" s="10">
        <v>7</v>
      </c>
      <c r="H18" s="10">
        <v>327.9</v>
      </c>
      <c r="I18" s="10">
        <v>49.588000000000001</v>
      </c>
      <c r="J18" s="10" t="s">
        <v>28</v>
      </c>
      <c r="K18" s="10" t="s">
        <v>35</v>
      </c>
      <c r="L18" s="10" t="s">
        <v>34</v>
      </c>
      <c r="M18" s="10">
        <v>2448</v>
      </c>
      <c r="N18" s="10">
        <v>2867</v>
      </c>
      <c r="O18" s="10">
        <v>3374</v>
      </c>
      <c r="P18" s="10">
        <v>-27.367000000000001</v>
      </c>
      <c r="Q18" s="10">
        <v>-33.628</v>
      </c>
      <c r="R18" s="10" t="s">
        <v>42</v>
      </c>
    </row>
    <row r="19" spans="1:18" x14ac:dyDescent="0.25">
      <c r="A19" s="10">
        <v>2</v>
      </c>
      <c r="B19" s="10" t="s">
        <v>37</v>
      </c>
      <c r="D19" s="10" t="s">
        <v>38</v>
      </c>
      <c r="E19" s="10" t="s">
        <v>25</v>
      </c>
      <c r="F19" s="10" t="s">
        <v>39</v>
      </c>
      <c r="G19" s="10">
        <v>8</v>
      </c>
      <c r="H19" s="10">
        <v>377.7</v>
      </c>
      <c r="I19" s="10">
        <v>49.539000000000001</v>
      </c>
      <c r="J19" s="10" t="s">
        <v>28</v>
      </c>
      <c r="K19" s="10" t="s">
        <v>35</v>
      </c>
      <c r="L19" s="10" t="s">
        <v>34</v>
      </c>
      <c r="M19" s="10">
        <v>2444</v>
      </c>
      <c r="N19" s="10">
        <v>2862</v>
      </c>
      <c r="O19" s="10">
        <v>3365</v>
      </c>
      <c r="P19" s="10">
        <v>-27.367999999999999</v>
      </c>
      <c r="Q19" s="10">
        <v>-33.643000000000001</v>
      </c>
      <c r="R19" s="10" t="s">
        <v>42</v>
      </c>
    </row>
    <row r="20" spans="1:18" x14ac:dyDescent="0.25">
      <c r="A20" s="10">
        <v>2</v>
      </c>
      <c r="B20" s="10" t="s">
        <v>37</v>
      </c>
      <c r="D20" s="10" t="s">
        <v>38</v>
      </c>
      <c r="E20" s="10" t="s">
        <v>25</v>
      </c>
      <c r="F20" s="10" t="s">
        <v>39</v>
      </c>
      <c r="G20" s="10">
        <v>9</v>
      </c>
      <c r="H20" s="10">
        <v>427.4</v>
      </c>
      <c r="I20" s="10">
        <v>49.597000000000001</v>
      </c>
      <c r="J20" s="10" t="s">
        <v>28</v>
      </c>
      <c r="K20" s="10" t="s">
        <v>35</v>
      </c>
      <c r="L20" s="10" t="s">
        <v>34</v>
      </c>
      <c r="M20" s="10">
        <v>2445</v>
      </c>
      <c r="N20" s="10">
        <v>2863</v>
      </c>
      <c r="O20" s="10">
        <v>3368</v>
      </c>
      <c r="P20" s="10">
        <v>-27.355</v>
      </c>
      <c r="Q20" s="10">
        <v>-33.590000000000003</v>
      </c>
      <c r="R20" s="10" t="s">
        <v>42</v>
      </c>
    </row>
    <row r="21" spans="1:18" x14ac:dyDescent="0.25">
      <c r="A21" s="10">
        <v>2</v>
      </c>
      <c r="B21" s="10" t="s">
        <v>37</v>
      </c>
      <c r="D21" s="10" t="s">
        <v>38</v>
      </c>
      <c r="E21" s="10" t="s">
        <v>25</v>
      </c>
      <c r="F21" s="10" t="s">
        <v>39</v>
      </c>
      <c r="G21" s="10">
        <v>10</v>
      </c>
      <c r="H21" s="10">
        <v>477.1</v>
      </c>
      <c r="I21" s="10">
        <v>49.634</v>
      </c>
      <c r="J21" s="10" t="s">
        <v>28</v>
      </c>
      <c r="K21" s="10" t="s">
        <v>33</v>
      </c>
      <c r="L21" s="10" t="s">
        <v>34</v>
      </c>
      <c r="M21" s="10">
        <v>2451</v>
      </c>
      <c r="N21" s="10">
        <v>2870</v>
      </c>
      <c r="O21" s="10">
        <v>3377</v>
      </c>
      <c r="P21" s="10">
        <v>-27.363</v>
      </c>
      <c r="Q21" s="10">
        <v>-33.612000000000002</v>
      </c>
      <c r="R21" s="10" t="s">
        <v>42</v>
      </c>
    </row>
    <row r="22" spans="1:18" x14ac:dyDescent="0.25">
      <c r="A22" s="10">
        <v>3</v>
      </c>
      <c r="B22" s="10" t="s">
        <v>45</v>
      </c>
      <c r="D22" s="10" t="s">
        <v>46</v>
      </c>
      <c r="E22" s="10" t="s">
        <v>25</v>
      </c>
      <c r="F22" s="10" t="s">
        <v>47</v>
      </c>
      <c r="G22" s="10">
        <v>1</v>
      </c>
      <c r="H22" s="10">
        <v>29.1</v>
      </c>
      <c r="I22" s="10">
        <v>49.131999999999998</v>
      </c>
      <c r="J22" s="10" t="s">
        <v>40</v>
      </c>
      <c r="K22" s="10" t="s">
        <v>43</v>
      </c>
      <c r="L22" s="10" t="s">
        <v>35</v>
      </c>
      <c r="M22" s="10">
        <v>2450</v>
      </c>
      <c r="N22" s="10">
        <v>2869</v>
      </c>
      <c r="O22" s="10">
        <v>3375</v>
      </c>
      <c r="P22" s="10">
        <v>-27.24</v>
      </c>
      <c r="Q22" s="10">
        <v>-33.500999999999998</v>
      </c>
      <c r="R22" s="10" t="s">
        <v>48</v>
      </c>
    </row>
    <row r="23" spans="1:18" x14ac:dyDescent="0.25">
      <c r="A23" s="10">
        <v>3</v>
      </c>
      <c r="B23" s="10" t="s">
        <v>45</v>
      </c>
      <c r="D23" s="10" t="s">
        <v>46</v>
      </c>
      <c r="E23" s="10" t="s">
        <v>25</v>
      </c>
      <c r="F23" s="10" t="s">
        <v>47</v>
      </c>
      <c r="G23" s="10">
        <v>2</v>
      </c>
      <c r="H23" s="10">
        <v>79</v>
      </c>
      <c r="I23" s="10">
        <v>49.728000000000002</v>
      </c>
      <c r="J23" s="10" t="s">
        <v>43</v>
      </c>
      <c r="K23" s="10" t="s">
        <v>31</v>
      </c>
      <c r="L23" s="10" t="s">
        <v>49</v>
      </c>
      <c r="M23" s="10">
        <v>2451</v>
      </c>
      <c r="N23" s="10">
        <v>2869</v>
      </c>
      <c r="O23" s="10">
        <v>3375</v>
      </c>
      <c r="P23" s="10">
        <v>-27.341999999999999</v>
      </c>
      <c r="Q23" s="10">
        <v>-33.570999999999998</v>
      </c>
      <c r="R23" s="10" t="s">
        <v>48</v>
      </c>
    </row>
    <row r="24" spans="1:18" x14ac:dyDescent="0.25">
      <c r="A24" s="10">
        <v>3</v>
      </c>
      <c r="B24" s="10" t="s">
        <v>45</v>
      </c>
      <c r="D24" s="10" t="s">
        <v>46</v>
      </c>
      <c r="E24" s="10" t="s">
        <v>25</v>
      </c>
      <c r="F24" s="10" t="s">
        <v>47</v>
      </c>
      <c r="G24" s="10">
        <v>3</v>
      </c>
      <c r="H24" s="10">
        <v>128.69999999999999</v>
      </c>
      <c r="I24" s="10">
        <v>49.694000000000003</v>
      </c>
      <c r="J24" s="10" t="s">
        <v>43</v>
      </c>
      <c r="K24" s="10" t="s">
        <v>33</v>
      </c>
      <c r="L24" s="10" t="s">
        <v>32</v>
      </c>
      <c r="M24" s="10">
        <v>2453</v>
      </c>
      <c r="N24" s="10">
        <v>2871</v>
      </c>
      <c r="O24" s="10">
        <v>3377</v>
      </c>
      <c r="P24" s="10">
        <v>-27.35</v>
      </c>
      <c r="Q24" s="10">
        <v>-33.6</v>
      </c>
      <c r="R24" s="10" t="s">
        <v>48</v>
      </c>
    </row>
    <row r="25" spans="1:18" x14ac:dyDescent="0.25">
      <c r="A25" s="10">
        <v>3</v>
      </c>
      <c r="B25" s="10" t="s">
        <v>45</v>
      </c>
      <c r="D25" s="10" t="s">
        <v>46</v>
      </c>
      <c r="E25" s="10" t="s">
        <v>25</v>
      </c>
      <c r="F25" s="10" t="s">
        <v>47</v>
      </c>
      <c r="G25" s="10">
        <v>4</v>
      </c>
      <c r="H25" s="10">
        <v>178.5</v>
      </c>
      <c r="I25" s="10">
        <v>49.674999999999997</v>
      </c>
      <c r="J25" s="10" t="s">
        <v>28</v>
      </c>
      <c r="K25" s="10" t="s">
        <v>33</v>
      </c>
      <c r="L25" s="10" t="s">
        <v>32</v>
      </c>
      <c r="M25" s="10">
        <v>2446</v>
      </c>
      <c r="N25" s="10">
        <v>2864</v>
      </c>
      <c r="O25" s="10">
        <v>3368</v>
      </c>
      <c r="P25" s="10">
        <v>-27.349</v>
      </c>
      <c r="Q25" s="10">
        <v>-33.600999999999999</v>
      </c>
      <c r="R25" s="10" t="s">
        <v>48</v>
      </c>
    </row>
    <row r="26" spans="1:18" x14ac:dyDescent="0.25">
      <c r="A26" s="10">
        <v>3</v>
      </c>
      <c r="B26" s="10" t="s">
        <v>45</v>
      </c>
      <c r="D26" s="10" t="s">
        <v>46</v>
      </c>
      <c r="E26" s="10" t="s">
        <v>25</v>
      </c>
      <c r="F26" s="10" t="s">
        <v>47</v>
      </c>
      <c r="G26" s="10">
        <v>5</v>
      </c>
      <c r="H26" s="10">
        <v>228.2</v>
      </c>
      <c r="I26" s="10">
        <v>49.716000000000001</v>
      </c>
      <c r="J26" s="10" t="s">
        <v>28</v>
      </c>
      <c r="K26" s="10" t="s">
        <v>35</v>
      </c>
      <c r="L26" s="10" t="s">
        <v>32</v>
      </c>
      <c r="M26" s="10">
        <v>2455</v>
      </c>
      <c r="N26" s="10">
        <v>2873</v>
      </c>
      <c r="O26" s="10">
        <v>3380</v>
      </c>
      <c r="P26" s="10">
        <v>-27.353000000000002</v>
      </c>
      <c r="Q26" s="10">
        <v>-33.56</v>
      </c>
      <c r="R26" s="10" t="s">
        <v>48</v>
      </c>
    </row>
    <row r="27" spans="1:18" x14ac:dyDescent="0.25">
      <c r="A27" s="10">
        <v>3</v>
      </c>
      <c r="B27" s="10" t="s">
        <v>45</v>
      </c>
      <c r="D27" s="10" t="s">
        <v>46</v>
      </c>
      <c r="E27" s="10" t="s">
        <v>25</v>
      </c>
      <c r="F27" s="10" t="s">
        <v>47</v>
      </c>
      <c r="G27" s="10">
        <v>6</v>
      </c>
      <c r="H27" s="10">
        <v>278</v>
      </c>
      <c r="I27" s="10">
        <v>49.695999999999998</v>
      </c>
      <c r="J27" s="10" t="s">
        <v>28</v>
      </c>
      <c r="K27" s="10" t="s">
        <v>33</v>
      </c>
      <c r="L27" s="10" t="s">
        <v>34</v>
      </c>
      <c r="M27" s="10">
        <v>2452</v>
      </c>
      <c r="N27" s="10">
        <v>2870</v>
      </c>
      <c r="O27" s="10">
        <v>3376</v>
      </c>
      <c r="P27" s="10">
        <v>-27.358000000000001</v>
      </c>
      <c r="Q27" s="10">
        <v>-33.564999999999998</v>
      </c>
      <c r="R27" s="10" t="s">
        <v>48</v>
      </c>
    </row>
    <row r="28" spans="1:18" x14ac:dyDescent="0.25">
      <c r="A28" s="10">
        <v>3</v>
      </c>
      <c r="B28" s="10" t="s">
        <v>45</v>
      </c>
      <c r="D28" s="10" t="s">
        <v>46</v>
      </c>
      <c r="E28" s="10" t="s">
        <v>25</v>
      </c>
      <c r="F28" s="10" t="s">
        <v>47</v>
      </c>
      <c r="G28" s="10">
        <v>7</v>
      </c>
      <c r="H28" s="10">
        <v>327.9</v>
      </c>
      <c r="I28" s="10">
        <v>49.707999999999998</v>
      </c>
      <c r="J28" s="10" t="s">
        <v>28</v>
      </c>
      <c r="K28" s="10" t="s">
        <v>35</v>
      </c>
      <c r="L28" s="10" t="s">
        <v>34</v>
      </c>
      <c r="M28" s="10">
        <v>2452</v>
      </c>
      <c r="N28" s="10">
        <v>2870</v>
      </c>
      <c r="O28" s="10">
        <v>3376</v>
      </c>
      <c r="P28" s="10">
        <v>-27.331</v>
      </c>
      <c r="Q28" s="10">
        <v>-33.606000000000002</v>
      </c>
      <c r="R28" s="10" t="s">
        <v>48</v>
      </c>
    </row>
    <row r="29" spans="1:18" x14ac:dyDescent="0.25">
      <c r="A29" s="10">
        <v>3</v>
      </c>
      <c r="B29" s="10" t="s">
        <v>45</v>
      </c>
      <c r="D29" s="10" t="s">
        <v>46</v>
      </c>
      <c r="E29" s="10" t="s">
        <v>25</v>
      </c>
      <c r="F29" s="10" t="s">
        <v>47</v>
      </c>
      <c r="G29" s="10">
        <v>8</v>
      </c>
      <c r="H29" s="10">
        <v>377.7</v>
      </c>
      <c r="I29" s="10">
        <v>49.677999999999997</v>
      </c>
      <c r="J29" s="10" t="s">
        <v>28</v>
      </c>
      <c r="K29" s="10" t="s">
        <v>35</v>
      </c>
      <c r="L29" s="10" t="s">
        <v>32</v>
      </c>
      <c r="M29" s="10">
        <v>2452</v>
      </c>
      <c r="N29" s="10">
        <v>2871</v>
      </c>
      <c r="O29" s="10">
        <v>3377</v>
      </c>
      <c r="P29" s="10">
        <v>-27.335000000000001</v>
      </c>
      <c r="Q29" s="10">
        <v>-33.569000000000003</v>
      </c>
      <c r="R29" s="10" t="s">
        <v>48</v>
      </c>
    </row>
    <row r="30" spans="1:18" x14ac:dyDescent="0.25">
      <c r="A30" s="10">
        <v>3</v>
      </c>
      <c r="B30" s="10" t="s">
        <v>45</v>
      </c>
      <c r="D30" s="10" t="s">
        <v>46</v>
      </c>
      <c r="E30" s="10" t="s">
        <v>25</v>
      </c>
      <c r="F30" s="10" t="s">
        <v>47</v>
      </c>
      <c r="G30" s="10">
        <v>9</v>
      </c>
      <c r="H30" s="10">
        <v>427.4</v>
      </c>
      <c r="I30" s="10">
        <v>49.704999999999998</v>
      </c>
      <c r="J30" s="10" t="s">
        <v>28</v>
      </c>
      <c r="K30" s="10" t="s">
        <v>35</v>
      </c>
      <c r="L30" s="10" t="s">
        <v>32</v>
      </c>
      <c r="M30" s="10">
        <v>2450</v>
      </c>
      <c r="N30" s="10">
        <v>2868</v>
      </c>
      <c r="O30" s="10">
        <v>3374</v>
      </c>
      <c r="P30" s="10">
        <v>-27.335999999999999</v>
      </c>
      <c r="Q30" s="10">
        <v>-33.542999999999999</v>
      </c>
      <c r="R30" s="10" t="s">
        <v>48</v>
      </c>
    </row>
    <row r="31" spans="1:18" x14ac:dyDescent="0.25">
      <c r="A31" s="10">
        <v>3</v>
      </c>
      <c r="B31" s="10" t="s">
        <v>45</v>
      </c>
      <c r="D31" s="10" t="s">
        <v>46</v>
      </c>
      <c r="E31" s="10" t="s">
        <v>25</v>
      </c>
      <c r="F31" s="10" t="s">
        <v>47</v>
      </c>
      <c r="G31" s="10">
        <v>10</v>
      </c>
      <c r="H31" s="10">
        <v>477.1</v>
      </c>
      <c r="I31" s="10">
        <v>49.722999999999999</v>
      </c>
      <c r="J31" s="10" t="s">
        <v>28</v>
      </c>
      <c r="K31" s="10" t="s">
        <v>35</v>
      </c>
      <c r="L31" s="10" t="s">
        <v>34</v>
      </c>
      <c r="M31" s="10">
        <v>2456</v>
      </c>
      <c r="N31" s="10">
        <v>2874</v>
      </c>
      <c r="O31" s="10">
        <v>3381</v>
      </c>
      <c r="P31" s="10">
        <v>-27.375</v>
      </c>
      <c r="Q31" s="10">
        <v>-33.594999999999999</v>
      </c>
      <c r="R31" s="10" t="s">
        <v>48</v>
      </c>
    </row>
    <row r="32" spans="1:18" x14ac:dyDescent="0.25">
      <c r="A32" s="10">
        <v>4</v>
      </c>
      <c r="B32" s="10" t="s">
        <v>50</v>
      </c>
      <c r="D32" s="10" t="s">
        <v>51</v>
      </c>
      <c r="E32" s="10" t="s">
        <v>25</v>
      </c>
      <c r="F32" s="10" t="s">
        <v>52</v>
      </c>
      <c r="G32" s="10">
        <v>1</v>
      </c>
      <c r="H32" s="10">
        <v>29.3</v>
      </c>
      <c r="I32" s="10">
        <v>47.47</v>
      </c>
      <c r="J32" s="10" t="s">
        <v>27</v>
      </c>
      <c r="K32" s="10" t="s">
        <v>43</v>
      </c>
      <c r="L32" s="10" t="s">
        <v>29</v>
      </c>
      <c r="M32" s="10">
        <v>2448</v>
      </c>
      <c r="N32" s="10">
        <v>2867</v>
      </c>
      <c r="O32" s="10">
        <v>3373</v>
      </c>
      <c r="P32" s="10">
        <v>-27.257999999999999</v>
      </c>
      <c r="Q32" s="10">
        <v>-33.558999999999997</v>
      </c>
      <c r="R32" s="10" t="s">
        <v>53</v>
      </c>
    </row>
    <row r="33" spans="1:18" x14ac:dyDescent="0.25">
      <c r="A33" s="10">
        <v>4</v>
      </c>
      <c r="B33" s="10" t="s">
        <v>50</v>
      </c>
      <c r="D33" s="10" t="s">
        <v>51</v>
      </c>
      <c r="E33" s="10" t="s">
        <v>25</v>
      </c>
      <c r="F33" s="10" t="s">
        <v>52</v>
      </c>
      <c r="G33" s="10">
        <v>2</v>
      </c>
      <c r="H33" s="10">
        <v>79</v>
      </c>
      <c r="I33" s="10">
        <v>49.674999999999997</v>
      </c>
      <c r="J33" s="10" t="s">
        <v>43</v>
      </c>
      <c r="K33" s="10" t="s">
        <v>33</v>
      </c>
      <c r="L33" s="10" t="s">
        <v>49</v>
      </c>
      <c r="M33" s="10">
        <v>2453</v>
      </c>
      <c r="N33" s="10">
        <v>2873</v>
      </c>
      <c r="O33" s="10">
        <v>3380</v>
      </c>
      <c r="P33" s="10">
        <v>-27.302</v>
      </c>
      <c r="Q33" s="10">
        <v>-33.558</v>
      </c>
      <c r="R33" s="10" t="s">
        <v>53</v>
      </c>
    </row>
    <row r="34" spans="1:18" x14ac:dyDescent="0.25">
      <c r="A34" s="10">
        <v>4</v>
      </c>
      <c r="B34" s="10" t="s">
        <v>50</v>
      </c>
      <c r="D34" s="10" t="s">
        <v>51</v>
      </c>
      <c r="E34" s="10" t="s">
        <v>25</v>
      </c>
      <c r="F34" s="10" t="s">
        <v>52</v>
      </c>
      <c r="G34" s="10">
        <v>3</v>
      </c>
      <c r="H34" s="10">
        <v>128.69999999999999</v>
      </c>
      <c r="I34" s="10">
        <v>49.726999999999997</v>
      </c>
      <c r="J34" s="10" t="s">
        <v>28</v>
      </c>
      <c r="K34" s="10" t="s">
        <v>33</v>
      </c>
      <c r="L34" s="10" t="s">
        <v>32</v>
      </c>
      <c r="M34" s="10">
        <v>2454</v>
      </c>
      <c r="N34" s="10">
        <v>2874</v>
      </c>
      <c r="O34" s="10">
        <v>3380</v>
      </c>
      <c r="P34" s="10">
        <v>-27.35</v>
      </c>
      <c r="Q34" s="10">
        <v>-33.6</v>
      </c>
      <c r="R34" s="10" t="s">
        <v>53</v>
      </c>
    </row>
    <row r="35" spans="1:18" x14ac:dyDescent="0.25">
      <c r="A35" s="10">
        <v>4</v>
      </c>
      <c r="B35" s="10" t="s">
        <v>50</v>
      </c>
      <c r="D35" s="10" t="s">
        <v>51</v>
      </c>
      <c r="E35" s="10" t="s">
        <v>25</v>
      </c>
      <c r="F35" s="10" t="s">
        <v>52</v>
      </c>
      <c r="G35" s="10">
        <v>4</v>
      </c>
      <c r="H35" s="10">
        <v>178.5</v>
      </c>
      <c r="I35" s="10">
        <v>49.753999999999998</v>
      </c>
      <c r="J35" s="10" t="s">
        <v>28</v>
      </c>
      <c r="K35" s="10" t="s">
        <v>35</v>
      </c>
      <c r="L35" s="10" t="s">
        <v>34</v>
      </c>
      <c r="M35" s="10">
        <v>2454</v>
      </c>
      <c r="N35" s="10">
        <v>2874</v>
      </c>
      <c r="O35" s="10">
        <v>3380</v>
      </c>
      <c r="P35" s="10">
        <v>-27.356999999999999</v>
      </c>
      <c r="Q35" s="10">
        <v>-33.594999999999999</v>
      </c>
      <c r="R35" s="10" t="s">
        <v>53</v>
      </c>
    </row>
    <row r="36" spans="1:18" x14ac:dyDescent="0.25">
      <c r="A36" s="10">
        <v>4</v>
      </c>
      <c r="B36" s="10" t="s">
        <v>50</v>
      </c>
      <c r="D36" s="10" t="s">
        <v>51</v>
      </c>
      <c r="E36" s="10" t="s">
        <v>25</v>
      </c>
      <c r="F36" s="10" t="s">
        <v>52</v>
      </c>
      <c r="G36" s="10">
        <v>5</v>
      </c>
      <c r="H36" s="10">
        <v>228.2</v>
      </c>
      <c r="I36" s="10">
        <v>49.658000000000001</v>
      </c>
      <c r="J36" s="10" t="s">
        <v>28</v>
      </c>
      <c r="K36" s="10" t="s">
        <v>35</v>
      </c>
      <c r="L36" s="10" t="s">
        <v>32</v>
      </c>
      <c r="M36" s="10">
        <v>2453</v>
      </c>
      <c r="N36" s="10">
        <v>2873</v>
      </c>
      <c r="O36" s="10">
        <v>3380</v>
      </c>
      <c r="P36" s="10">
        <v>-27.338999999999999</v>
      </c>
      <c r="Q36" s="10">
        <v>-33.609000000000002</v>
      </c>
      <c r="R36" s="10" t="s">
        <v>53</v>
      </c>
    </row>
    <row r="37" spans="1:18" x14ac:dyDescent="0.25">
      <c r="A37" s="10">
        <v>4</v>
      </c>
      <c r="B37" s="10" t="s">
        <v>50</v>
      </c>
      <c r="D37" s="10" t="s">
        <v>51</v>
      </c>
      <c r="E37" s="10" t="s">
        <v>25</v>
      </c>
      <c r="F37" s="10" t="s">
        <v>52</v>
      </c>
      <c r="G37" s="10">
        <v>6</v>
      </c>
      <c r="H37" s="10">
        <v>278</v>
      </c>
      <c r="I37" s="10">
        <v>49.649000000000001</v>
      </c>
      <c r="J37" s="10" t="s">
        <v>28</v>
      </c>
      <c r="K37" s="10" t="s">
        <v>35</v>
      </c>
      <c r="L37" s="10" t="s">
        <v>34</v>
      </c>
      <c r="M37" s="10">
        <v>2450</v>
      </c>
      <c r="N37" s="10">
        <v>2869</v>
      </c>
      <c r="O37" s="10">
        <v>3376</v>
      </c>
      <c r="P37" s="10">
        <v>-27.327999999999999</v>
      </c>
      <c r="Q37" s="10">
        <v>-33.601999999999997</v>
      </c>
      <c r="R37" s="10" t="s">
        <v>53</v>
      </c>
    </row>
    <row r="38" spans="1:18" x14ac:dyDescent="0.25">
      <c r="A38" s="10">
        <v>4</v>
      </c>
      <c r="B38" s="10" t="s">
        <v>50</v>
      </c>
      <c r="D38" s="10" t="s">
        <v>51</v>
      </c>
      <c r="E38" s="10" t="s">
        <v>25</v>
      </c>
      <c r="F38" s="10" t="s">
        <v>52</v>
      </c>
      <c r="G38" s="10">
        <v>7</v>
      </c>
      <c r="H38" s="10">
        <v>327.7</v>
      </c>
      <c r="I38" s="10">
        <v>49.72</v>
      </c>
      <c r="J38" s="10" t="s">
        <v>28</v>
      </c>
      <c r="K38" s="10" t="s">
        <v>35</v>
      </c>
      <c r="L38" s="10" t="s">
        <v>32</v>
      </c>
      <c r="M38" s="10">
        <v>2449</v>
      </c>
      <c r="N38" s="10">
        <v>2869</v>
      </c>
      <c r="O38" s="10">
        <v>3376</v>
      </c>
      <c r="P38" s="10">
        <v>-27.353000000000002</v>
      </c>
      <c r="Q38" s="10">
        <v>-33.585000000000001</v>
      </c>
      <c r="R38" s="10" t="s">
        <v>53</v>
      </c>
    </row>
    <row r="39" spans="1:18" x14ac:dyDescent="0.25">
      <c r="A39" s="10">
        <v>4</v>
      </c>
      <c r="B39" s="10" t="s">
        <v>50</v>
      </c>
      <c r="D39" s="10" t="s">
        <v>51</v>
      </c>
      <c r="E39" s="10" t="s">
        <v>25</v>
      </c>
      <c r="F39" s="10" t="s">
        <v>52</v>
      </c>
      <c r="G39" s="10">
        <v>8</v>
      </c>
      <c r="H39" s="10">
        <v>377.7</v>
      </c>
      <c r="I39" s="10">
        <v>49.723999999999997</v>
      </c>
      <c r="J39" s="10" t="s">
        <v>28</v>
      </c>
      <c r="K39" s="10" t="s">
        <v>35</v>
      </c>
      <c r="L39" s="10" t="s">
        <v>34</v>
      </c>
      <c r="M39" s="10">
        <v>2453</v>
      </c>
      <c r="N39" s="10">
        <v>2873</v>
      </c>
      <c r="O39" s="10">
        <v>3380</v>
      </c>
      <c r="P39" s="10">
        <v>-27.35</v>
      </c>
      <c r="Q39" s="10">
        <v>-33.609000000000002</v>
      </c>
      <c r="R39" s="10" t="s">
        <v>53</v>
      </c>
    </row>
    <row r="40" spans="1:18" x14ac:dyDescent="0.25">
      <c r="A40" s="10">
        <v>4</v>
      </c>
      <c r="B40" s="10" t="s">
        <v>50</v>
      </c>
      <c r="D40" s="10" t="s">
        <v>51</v>
      </c>
      <c r="E40" s="10" t="s">
        <v>25</v>
      </c>
      <c r="F40" s="10" t="s">
        <v>52</v>
      </c>
      <c r="G40" s="10">
        <v>9</v>
      </c>
      <c r="H40" s="10">
        <v>427.4</v>
      </c>
      <c r="I40" s="10">
        <v>49.518000000000001</v>
      </c>
      <c r="J40" s="10" t="s">
        <v>28</v>
      </c>
      <c r="K40" s="10" t="s">
        <v>35</v>
      </c>
      <c r="L40" s="10" t="s">
        <v>34</v>
      </c>
      <c r="M40" s="10">
        <v>2444</v>
      </c>
      <c r="N40" s="10">
        <v>2862</v>
      </c>
      <c r="O40" s="10">
        <v>3367</v>
      </c>
      <c r="P40" s="10">
        <v>-27.343</v>
      </c>
      <c r="Q40" s="10">
        <v>-33.567999999999998</v>
      </c>
      <c r="R40" s="10" t="s">
        <v>53</v>
      </c>
    </row>
    <row r="41" spans="1:18" x14ac:dyDescent="0.25">
      <c r="A41" s="10">
        <v>4</v>
      </c>
      <c r="B41" s="10" t="s">
        <v>50</v>
      </c>
      <c r="D41" s="10" t="s">
        <v>51</v>
      </c>
      <c r="E41" s="10" t="s">
        <v>25</v>
      </c>
      <c r="F41" s="10" t="s">
        <v>52</v>
      </c>
      <c r="G41" s="10">
        <v>10</v>
      </c>
      <c r="H41" s="10">
        <v>477.1</v>
      </c>
      <c r="I41" s="10">
        <v>49.622999999999998</v>
      </c>
      <c r="J41" s="10" t="s">
        <v>28</v>
      </c>
      <c r="K41" s="10" t="s">
        <v>35</v>
      </c>
      <c r="L41" s="10" t="s">
        <v>34</v>
      </c>
      <c r="M41" s="10">
        <v>2448</v>
      </c>
      <c r="N41" s="10">
        <v>2867</v>
      </c>
      <c r="O41" s="10">
        <v>3373</v>
      </c>
      <c r="P41" s="10">
        <v>-27.353000000000002</v>
      </c>
      <c r="Q41" s="10">
        <v>-33.575000000000003</v>
      </c>
      <c r="R41" s="10" t="s">
        <v>53</v>
      </c>
    </row>
    <row r="42" spans="1:18" x14ac:dyDescent="0.25">
      <c r="A42" s="10">
        <v>5</v>
      </c>
      <c r="B42" s="10" t="s">
        <v>54</v>
      </c>
      <c r="D42" s="10" t="s">
        <v>55</v>
      </c>
      <c r="E42" s="10" t="s">
        <v>25</v>
      </c>
      <c r="F42" s="10" t="s">
        <v>56</v>
      </c>
      <c r="G42" s="10">
        <v>1</v>
      </c>
      <c r="H42" s="10">
        <v>29.3</v>
      </c>
      <c r="I42" s="10">
        <v>49.098999999999997</v>
      </c>
      <c r="J42" s="10" t="s">
        <v>27</v>
      </c>
      <c r="K42" s="10" t="s">
        <v>43</v>
      </c>
      <c r="L42" s="10" t="s">
        <v>29</v>
      </c>
      <c r="M42" s="10">
        <v>2452</v>
      </c>
      <c r="N42" s="10">
        <v>2874</v>
      </c>
      <c r="O42" s="10">
        <v>3382</v>
      </c>
      <c r="P42" s="10">
        <v>-27.300999999999998</v>
      </c>
      <c r="Q42" s="10">
        <v>-33.584000000000003</v>
      </c>
      <c r="R42" s="10" t="s">
        <v>57</v>
      </c>
    </row>
    <row r="43" spans="1:18" x14ac:dyDescent="0.25">
      <c r="A43" s="10">
        <v>5</v>
      </c>
      <c r="B43" s="10" t="s">
        <v>54</v>
      </c>
      <c r="D43" s="10" t="s">
        <v>55</v>
      </c>
      <c r="E43" s="10" t="s">
        <v>25</v>
      </c>
      <c r="F43" s="10" t="s">
        <v>56</v>
      </c>
      <c r="G43" s="10">
        <v>2</v>
      </c>
      <c r="H43" s="10">
        <v>79</v>
      </c>
      <c r="I43" s="10">
        <v>49.524999999999999</v>
      </c>
      <c r="J43" s="10" t="s">
        <v>43</v>
      </c>
      <c r="K43" s="10" t="s">
        <v>31</v>
      </c>
      <c r="L43" s="10" t="s">
        <v>49</v>
      </c>
      <c r="M43" s="10">
        <v>2443</v>
      </c>
      <c r="N43" s="10">
        <v>2862</v>
      </c>
      <c r="O43" s="10">
        <v>3368</v>
      </c>
      <c r="P43" s="10">
        <v>-27.352</v>
      </c>
      <c r="Q43" s="10">
        <v>-33.600999999999999</v>
      </c>
      <c r="R43" s="10" t="s">
        <v>57</v>
      </c>
    </row>
    <row r="44" spans="1:18" x14ac:dyDescent="0.25">
      <c r="A44" s="10">
        <v>5</v>
      </c>
      <c r="B44" s="10" t="s">
        <v>54</v>
      </c>
      <c r="D44" s="10" t="s">
        <v>55</v>
      </c>
      <c r="E44" s="10" t="s">
        <v>25</v>
      </c>
      <c r="F44" s="10" t="s">
        <v>56</v>
      </c>
      <c r="G44" s="10">
        <v>3</v>
      </c>
      <c r="H44" s="10">
        <v>128.69999999999999</v>
      </c>
      <c r="I44" s="10">
        <v>49.652000000000001</v>
      </c>
      <c r="J44" s="10" t="s">
        <v>28</v>
      </c>
      <c r="K44" s="10" t="s">
        <v>33</v>
      </c>
      <c r="L44" s="10" t="s">
        <v>32</v>
      </c>
      <c r="M44" s="10">
        <v>2452</v>
      </c>
      <c r="N44" s="10">
        <v>2873</v>
      </c>
      <c r="O44" s="10">
        <v>3380</v>
      </c>
      <c r="P44" s="10">
        <v>-27.35</v>
      </c>
      <c r="Q44" s="10">
        <v>-33.6</v>
      </c>
      <c r="R44" s="10" t="s">
        <v>57</v>
      </c>
    </row>
    <row r="45" spans="1:18" x14ac:dyDescent="0.25">
      <c r="A45" s="10">
        <v>5</v>
      </c>
      <c r="B45" s="10" t="s">
        <v>54</v>
      </c>
      <c r="D45" s="10" t="s">
        <v>55</v>
      </c>
      <c r="E45" s="10" t="s">
        <v>25</v>
      </c>
      <c r="F45" s="10" t="s">
        <v>56</v>
      </c>
      <c r="G45" s="10">
        <v>4</v>
      </c>
      <c r="H45" s="10">
        <v>178.5</v>
      </c>
      <c r="I45" s="10">
        <v>49.588000000000001</v>
      </c>
      <c r="J45" s="10" t="s">
        <v>28</v>
      </c>
      <c r="K45" s="10" t="s">
        <v>33</v>
      </c>
      <c r="L45" s="10" t="s">
        <v>34</v>
      </c>
      <c r="M45" s="10">
        <v>2443</v>
      </c>
      <c r="N45" s="10">
        <v>2862</v>
      </c>
      <c r="O45" s="10">
        <v>3368</v>
      </c>
      <c r="P45" s="10">
        <v>-27.361000000000001</v>
      </c>
      <c r="Q45" s="10">
        <v>-33.633000000000003</v>
      </c>
      <c r="R45" s="10" t="s">
        <v>57</v>
      </c>
    </row>
    <row r="46" spans="1:18" x14ac:dyDescent="0.25">
      <c r="A46" s="10">
        <v>5</v>
      </c>
      <c r="B46" s="10" t="s">
        <v>54</v>
      </c>
      <c r="D46" s="10" t="s">
        <v>55</v>
      </c>
      <c r="E46" s="10" t="s">
        <v>25</v>
      </c>
      <c r="F46" s="10" t="s">
        <v>56</v>
      </c>
      <c r="G46" s="10">
        <v>5</v>
      </c>
      <c r="H46" s="10">
        <v>228.2</v>
      </c>
      <c r="I46" s="10">
        <v>49.572000000000003</v>
      </c>
      <c r="J46" s="10" t="s">
        <v>28</v>
      </c>
      <c r="K46" s="10" t="s">
        <v>33</v>
      </c>
      <c r="L46" s="10" t="s">
        <v>32</v>
      </c>
      <c r="M46" s="10">
        <v>2442</v>
      </c>
      <c r="N46" s="10">
        <v>2861</v>
      </c>
      <c r="O46" s="10">
        <v>3367</v>
      </c>
      <c r="P46" s="10">
        <v>-27.353000000000002</v>
      </c>
      <c r="Q46" s="10">
        <v>-33.598999999999997</v>
      </c>
      <c r="R46" s="10" t="s">
        <v>57</v>
      </c>
    </row>
    <row r="47" spans="1:18" x14ac:dyDescent="0.25">
      <c r="A47" s="10">
        <v>5</v>
      </c>
      <c r="B47" s="10" t="s">
        <v>54</v>
      </c>
      <c r="D47" s="10" t="s">
        <v>55</v>
      </c>
      <c r="E47" s="10" t="s">
        <v>25</v>
      </c>
      <c r="F47" s="10" t="s">
        <v>56</v>
      </c>
      <c r="G47" s="10">
        <v>6</v>
      </c>
      <c r="H47" s="10">
        <v>278</v>
      </c>
      <c r="I47" s="10">
        <v>49.636000000000003</v>
      </c>
      <c r="J47" s="10" t="s">
        <v>28</v>
      </c>
      <c r="K47" s="10" t="s">
        <v>35</v>
      </c>
      <c r="L47" s="10" t="s">
        <v>32</v>
      </c>
      <c r="M47" s="10">
        <v>2450</v>
      </c>
      <c r="N47" s="10">
        <v>2870</v>
      </c>
      <c r="O47" s="10">
        <v>3377</v>
      </c>
      <c r="P47" s="10">
        <v>-27.385999999999999</v>
      </c>
      <c r="Q47" s="10">
        <v>-33.603999999999999</v>
      </c>
      <c r="R47" s="10" t="s">
        <v>57</v>
      </c>
    </row>
    <row r="48" spans="1:18" x14ac:dyDescent="0.25">
      <c r="A48" s="10">
        <v>5</v>
      </c>
      <c r="B48" s="10" t="s">
        <v>54</v>
      </c>
      <c r="D48" s="10" t="s">
        <v>55</v>
      </c>
      <c r="E48" s="10" t="s">
        <v>25</v>
      </c>
      <c r="F48" s="10" t="s">
        <v>56</v>
      </c>
      <c r="G48" s="10">
        <v>7</v>
      </c>
      <c r="H48" s="10">
        <v>327.9</v>
      </c>
      <c r="I48" s="10">
        <v>49.618000000000002</v>
      </c>
      <c r="J48" s="10" t="s">
        <v>28</v>
      </c>
      <c r="K48" s="10" t="s">
        <v>35</v>
      </c>
      <c r="L48" s="10" t="s">
        <v>32</v>
      </c>
      <c r="M48" s="10">
        <v>2445</v>
      </c>
      <c r="N48" s="10">
        <v>2866</v>
      </c>
      <c r="O48" s="10">
        <v>3371</v>
      </c>
      <c r="P48" s="10">
        <v>-27.37</v>
      </c>
      <c r="Q48" s="10">
        <v>-33.621000000000002</v>
      </c>
      <c r="R48" s="10" t="s">
        <v>57</v>
      </c>
    </row>
    <row r="49" spans="1:18" x14ac:dyDescent="0.25">
      <c r="A49" s="10">
        <v>5</v>
      </c>
      <c r="B49" s="10" t="s">
        <v>54</v>
      </c>
      <c r="D49" s="10" t="s">
        <v>55</v>
      </c>
      <c r="E49" s="10" t="s">
        <v>25</v>
      </c>
      <c r="F49" s="10" t="s">
        <v>56</v>
      </c>
      <c r="G49" s="10">
        <v>8</v>
      </c>
      <c r="H49" s="10">
        <v>377.7</v>
      </c>
      <c r="I49" s="10">
        <v>49.637999999999998</v>
      </c>
      <c r="J49" s="10" t="s">
        <v>28</v>
      </c>
      <c r="K49" s="10" t="s">
        <v>35</v>
      </c>
      <c r="L49" s="10" t="s">
        <v>34</v>
      </c>
      <c r="M49" s="10">
        <v>2449</v>
      </c>
      <c r="N49" s="10">
        <v>2869</v>
      </c>
      <c r="O49" s="10">
        <v>3377</v>
      </c>
      <c r="P49" s="10">
        <v>-27.346</v>
      </c>
      <c r="Q49" s="10">
        <v>-33.576000000000001</v>
      </c>
      <c r="R49" s="10" t="s">
        <v>57</v>
      </c>
    </row>
    <row r="50" spans="1:18" x14ac:dyDescent="0.25">
      <c r="A50" s="10">
        <v>5</v>
      </c>
      <c r="B50" s="10" t="s">
        <v>54</v>
      </c>
      <c r="D50" s="10" t="s">
        <v>55</v>
      </c>
      <c r="E50" s="10" t="s">
        <v>25</v>
      </c>
      <c r="F50" s="10" t="s">
        <v>56</v>
      </c>
      <c r="G50" s="10">
        <v>9</v>
      </c>
      <c r="H50" s="10">
        <v>427.4</v>
      </c>
      <c r="I50" s="10">
        <v>49.600999999999999</v>
      </c>
      <c r="J50" s="10" t="s">
        <v>28</v>
      </c>
      <c r="K50" s="10" t="s">
        <v>35</v>
      </c>
      <c r="L50" s="10" t="s">
        <v>34</v>
      </c>
      <c r="M50" s="10">
        <v>2451</v>
      </c>
      <c r="N50" s="10">
        <v>2872</v>
      </c>
      <c r="O50" s="10">
        <v>3379</v>
      </c>
      <c r="P50" s="10">
        <v>-27.356999999999999</v>
      </c>
      <c r="Q50" s="10">
        <v>-33.575000000000003</v>
      </c>
      <c r="R50" s="10" t="s">
        <v>57</v>
      </c>
    </row>
    <row r="51" spans="1:18" x14ac:dyDescent="0.25">
      <c r="A51" s="10">
        <v>5</v>
      </c>
      <c r="B51" s="10" t="s">
        <v>54</v>
      </c>
      <c r="D51" s="10" t="s">
        <v>55</v>
      </c>
      <c r="E51" s="10" t="s">
        <v>25</v>
      </c>
      <c r="F51" s="10" t="s">
        <v>56</v>
      </c>
      <c r="G51" s="10">
        <v>10</v>
      </c>
      <c r="H51" s="10">
        <v>477.1</v>
      </c>
      <c r="I51" s="10">
        <v>49.521999999999998</v>
      </c>
      <c r="J51" s="10" t="s">
        <v>28</v>
      </c>
      <c r="K51" s="10" t="s">
        <v>35</v>
      </c>
      <c r="L51" s="10" t="s">
        <v>34</v>
      </c>
      <c r="M51" s="10">
        <v>2442</v>
      </c>
      <c r="N51" s="10">
        <v>2861</v>
      </c>
      <c r="O51" s="10">
        <v>3367</v>
      </c>
      <c r="P51" s="10">
        <v>-27.353000000000002</v>
      </c>
      <c r="Q51" s="10">
        <v>-33.597999999999999</v>
      </c>
      <c r="R51" s="10" t="s">
        <v>57</v>
      </c>
    </row>
    <row r="52" spans="1:18" x14ac:dyDescent="0.25">
      <c r="A52" s="10">
        <v>6</v>
      </c>
      <c r="B52" s="10" t="s">
        <v>58</v>
      </c>
      <c r="D52" s="10" t="s">
        <v>59</v>
      </c>
      <c r="E52" s="10" t="s">
        <v>25</v>
      </c>
      <c r="F52" s="10" t="s">
        <v>60</v>
      </c>
      <c r="G52" s="10">
        <v>1</v>
      </c>
      <c r="H52" s="10">
        <v>29.3</v>
      </c>
      <c r="I52" s="10">
        <v>49.033000000000001</v>
      </c>
      <c r="J52" s="10" t="s">
        <v>40</v>
      </c>
      <c r="K52" s="10" t="s">
        <v>41</v>
      </c>
      <c r="L52" s="10" t="s">
        <v>35</v>
      </c>
      <c r="M52" s="10">
        <v>2449</v>
      </c>
      <c r="N52" s="10">
        <v>2870</v>
      </c>
      <c r="O52" s="10">
        <v>3377</v>
      </c>
      <c r="P52" s="10">
        <v>-27.247</v>
      </c>
      <c r="Q52" s="10">
        <v>-33.557000000000002</v>
      </c>
      <c r="R52" s="10" t="s">
        <v>61</v>
      </c>
    </row>
    <row r="53" spans="1:18" x14ac:dyDescent="0.25">
      <c r="A53" s="10">
        <v>6</v>
      </c>
      <c r="B53" s="10" t="s">
        <v>58</v>
      </c>
      <c r="D53" s="10" t="s">
        <v>59</v>
      </c>
      <c r="E53" s="10" t="s">
        <v>25</v>
      </c>
      <c r="F53" s="10" t="s">
        <v>60</v>
      </c>
      <c r="G53" s="10">
        <v>2</v>
      </c>
      <c r="H53" s="10">
        <v>79</v>
      </c>
      <c r="I53" s="10">
        <v>49.518000000000001</v>
      </c>
      <c r="J53" s="10" t="s">
        <v>43</v>
      </c>
      <c r="K53" s="10" t="s">
        <v>31</v>
      </c>
      <c r="L53" s="10" t="s">
        <v>44</v>
      </c>
      <c r="M53" s="10">
        <v>2441</v>
      </c>
      <c r="N53" s="10">
        <v>2861</v>
      </c>
      <c r="O53" s="10">
        <v>3366</v>
      </c>
      <c r="P53" s="10">
        <v>-27.318999999999999</v>
      </c>
      <c r="Q53" s="10">
        <v>-33.584000000000003</v>
      </c>
      <c r="R53" s="10" t="s">
        <v>61</v>
      </c>
    </row>
    <row r="54" spans="1:18" x14ac:dyDescent="0.25">
      <c r="A54" s="10">
        <v>6</v>
      </c>
      <c r="B54" s="10" t="s">
        <v>58</v>
      </c>
      <c r="D54" s="10" t="s">
        <v>59</v>
      </c>
      <c r="E54" s="10" t="s">
        <v>25</v>
      </c>
      <c r="F54" s="10" t="s">
        <v>60</v>
      </c>
      <c r="G54" s="10">
        <v>3</v>
      </c>
      <c r="H54" s="10">
        <v>128.69999999999999</v>
      </c>
      <c r="I54" s="10">
        <v>49.570999999999998</v>
      </c>
      <c r="J54" s="10" t="s">
        <v>43</v>
      </c>
      <c r="K54" s="10" t="s">
        <v>33</v>
      </c>
      <c r="L54" s="10" t="s">
        <v>49</v>
      </c>
      <c r="M54" s="10">
        <v>2440</v>
      </c>
      <c r="N54" s="10">
        <v>2859</v>
      </c>
      <c r="O54" s="10">
        <v>3364</v>
      </c>
      <c r="P54" s="10">
        <v>-27.35</v>
      </c>
      <c r="Q54" s="10">
        <v>-33.6</v>
      </c>
      <c r="R54" s="10" t="s">
        <v>61</v>
      </c>
    </row>
    <row r="55" spans="1:18" x14ac:dyDescent="0.25">
      <c r="A55" s="10">
        <v>6</v>
      </c>
      <c r="B55" s="10" t="s">
        <v>58</v>
      </c>
      <c r="D55" s="10" t="s">
        <v>59</v>
      </c>
      <c r="E55" s="10" t="s">
        <v>25</v>
      </c>
      <c r="F55" s="10" t="s">
        <v>60</v>
      </c>
      <c r="G55" s="10">
        <v>4</v>
      </c>
      <c r="H55" s="10">
        <v>178.5</v>
      </c>
      <c r="I55" s="10">
        <v>49.484999999999999</v>
      </c>
      <c r="J55" s="10" t="s">
        <v>43</v>
      </c>
      <c r="K55" s="10" t="s">
        <v>33</v>
      </c>
      <c r="L55" s="10" t="s">
        <v>32</v>
      </c>
      <c r="M55" s="10">
        <v>2443</v>
      </c>
      <c r="N55" s="10">
        <v>2863</v>
      </c>
      <c r="O55" s="10">
        <v>3367</v>
      </c>
      <c r="P55" s="10">
        <v>-27.364000000000001</v>
      </c>
      <c r="Q55" s="10">
        <v>-33.621000000000002</v>
      </c>
      <c r="R55" s="10" t="s">
        <v>61</v>
      </c>
    </row>
    <row r="56" spans="1:18" x14ac:dyDescent="0.25">
      <c r="A56" s="10">
        <v>6</v>
      </c>
      <c r="B56" s="10" t="s">
        <v>58</v>
      </c>
      <c r="D56" s="10" t="s">
        <v>59</v>
      </c>
      <c r="E56" s="10" t="s">
        <v>25</v>
      </c>
      <c r="F56" s="10" t="s">
        <v>60</v>
      </c>
      <c r="G56" s="10">
        <v>5</v>
      </c>
      <c r="H56" s="10">
        <v>228.2</v>
      </c>
      <c r="I56" s="10">
        <v>49.530999999999999</v>
      </c>
      <c r="J56" s="10" t="s">
        <v>28</v>
      </c>
      <c r="K56" s="10" t="s">
        <v>33</v>
      </c>
      <c r="L56" s="10" t="s">
        <v>32</v>
      </c>
      <c r="M56" s="10">
        <v>2440</v>
      </c>
      <c r="N56" s="10">
        <v>2858</v>
      </c>
      <c r="O56" s="10">
        <v>3363</v>
      </c>
      <c r="P56" s="10">
        <v>-27.324000000000002</v>
      </c>
      <c r="Q56" s="10">
        <v>-33.609000000000002</v>
      </c>
      <c r="R56" s="10" t="s">
        <v>61</v>
      </c>
    </row>
    <row r="57" spans="1:18" x14ac:dyDescent="0.25">
      <c r="A57" s="10">
        <v>6</v>
      </c>
      <c r="B57" s="10" t="s">
        <v>58</v>
      </c>
      <c r="D57" s="10" t="s">
        <v>59</v>
      </c>
      <c r="E57" s="10" t="s">
        <v>25</v>
      </c>
      <c r="F57" s="10" t="s">
        <v>60</v>
      </c>
      <c r="G57" s="10">
        <v>6</v>
      </c>
      <c r="H57" s="10">
        <v>278</v>
      </c>
      <c r="I57" s="10">
        <v>49.451000000000001</v>
      </c>
      <c r="J57" s="10" t="s">
        <v>28</v>
      </c>
      <c r="K57" s="10" t="s">
        <v>33</v>
      </c>
      <c r="L57" s="10" t="s">
        <v>32</v>
      </c>
      <c r="M57" s="10">
        <v>2445</v>
      </c>
      <c r="N57" s="10">
        <v>2865</v>
      </c>
      <c r="O57" s="10">
        <v>3371</v>
      </c>
      <c r="P57" s="10">
        <v>-27.341999999999999</v>
      </c>
      <c r="Q57" s="10">
        <v>-33.622</v>
      </c>
      <c r="R57" s="10" t="s">
        <v>61</v>
      </c>
    </row>
    <row r="58" spans="1:18" x14ac:dyDescent="0.25">
      <c r="A58" s="10">
        <v>6</v>
      </c>
      <c r="B58" s="10" t="s">
        <v>58</v>
      </c>
      <c r="D58" s="10" t="s">
        <v>59</v>
      </c>
      <c r="E58" s="10" t="s">
        <v>25</v>
      </c>
      <c r="F58" s="10" t="s">
        <v>60</v>
      </c>
      <c r="G58" s="10">
        <v>7</v>
      </c>
      <c r="H58" s="10">
        <v>327.9</v>
      </c>
      <c r="I58" s="10">
        <v>49.457000000000001</v>
      </c>
      <c r="J58" s="10" t="s">
        <v>28</v>
      </c>
      <c r="K58" s="10" t="s">
        <v>33</v>
      </c>
      <c r="L58" s="10" t="s">
        <v>32</v>
      </c>
      <c r="M58" s="10">
        <v>2437</v>
      </c>
      <c r="N58" s="10">
        <v>2856</v>
      </c>
      <c r="O58" s="10">
        <v>3361</v>
      </c>
      <c r="P58" s="10">
        <v>-27.317</v>
      </c>
      <c r="Q58" s="10">
        <v>-33.591000000000001</v>
      </c>
      <c r="R58" s="10" t="s">
        <v>61</v>
      </c>
    </row>
    <row r="59" spans="1:18" x14ac:dyDescent="0.25">
      <c r="A59" s="10">
        <v>6</v>
      </c>
      <c r="B59" s="10" t="s">
        <v>58</v>
      </c>
      <c r="D59" s="10" t="s">
        <v>59</v>
      </c>
      <c r="E59" s="10" t="s">
        <v>25</v>
      </c>
      <c r="F59" s="10" t="s">
        <v>60</v>
      </c>
      <c r="G59" s="10">
        <v>8</v>
      </c>
      <c r="H59" s="10">
        <v>377.7</v>
      </c>
      <c r="I59" s="10">
        <v>49.57</v>
      </c>
      <c r="J59" s="10" t="s">
        <v>28</v>
      </c>
      <c r="K59" s="10" t="s">
        <v>33</v>
      </c>
      <c r="L59" s="10" t="s">
        <v>32</v>
      </c>
      <c r="M59" s="10">
        <v>2444</v>
      </c>
      <c r="N59" s="10">
        <v>2863</v>
      </c>
      <c r="O59" s="10">
        <v>3369</v>
      </c>
      <c r="P59" s="10">
        <v>-27.353999999999999</v>
      </c>
      <c r="Q59" s="10">
        <v>-33.561999999999998</v>
      </c>
      <c r="R59" s="10" t="s">
        <v>61</v>
      </c>
    </row>
    <row r="60" spans="1:18" x14ac:dyDescent="0.25">
      <c r="A60" s="10">
        <v>6</v>
      </c>
      <c r="B60" s="10" t="s">
        <v>58</v>
      </c>
      <c r="D60" s="10" t="s">
        <v>59</v>
      </c>
      <c r="E60" s="10" t="s">
        <v>25</v>
      </c>
      <c r="F60" s="10" t="s">
        <v>60</v>
      </c>
      <c r="G60" s="10">
        <v>9</v>
      </c>
      <c r="H60" s="10">
        <v>427.4</v>
      </c>
      <c r="I60" s="10">
        <v>49.517000000000003</v>
      </c>
      <c r="J60" s="10" t="s">
        <v>28</v>
      </c>
      <c r="K60" s="10" t="s">
        <v>35</v>
      </c>
      <c r="L60" s="10" t="s">
        <v>32</v>
      </c>
      <c r="M60" s="10">
        <v>2441</v>
      </c>
      <c r="N60" s="10">
        <v>2861</v>
      </c>
      <c r="O60" s="10">
        <v>3366</v>
      </c>
      <c r="P60" s="10">
        <v>-27.335000000000001</v>
      </c>
      <c r="Q60" s="10">
        <v>-33.566000000000003</v>
      </c>
      <c r="R60" s="10" t="s">
        <v>61</v>
      </c>
    </row>
    <row r="61" spans="1:18" x14ac:dyDescent="0.25">
      <c r="A61" s="10">
        <v>6</v>
      </c>
      <c r="B61" s="10" t="s">
        <v>58</v>
      </c>
      <c r="D61" s="10" t="s">
        <v>59</v>
      </c>
      <c r="E61" s="10" t="s">
        <v>25</v>
      </c>
      <c r="F61" s="10" t="s">
        <v>60</v>
      </c>
      <c r="G61" s="10">
        <v>10</v>
      </c>
      <c r="H61" s="10">
        <v>477.1</v>
      </c>
      <c r="I61" s="10">
        <v>49.503999999999998</v>
      </c>
      <c r="J61" s="10" t="s">
        <v>28</v>
      </c>
      <c r="K61" s="10" t="s">
        <v>35</v>
      </c>
      <c r="L61" s="10" t="s">
        <v>32</v>
      </c>
      <c r="M61" s="10">
        <v>2443</v>
      </c>
      <c r="N61" s="10">
        <v>2863</v>
      </c>
      <c r="O61" s="10">
        <v>3369</v>
      </c>
      <c r="P61" s="10">
        <v>-27.332000000000001</v>
      </c>
      <c r="Q61" s="10">
        <v>-33.582000000000001</v>
      </c>
      <c r="R61" s="10" t="s">
        <v>61</v>
      </c>
    </row>
    <row r="62" spans="1:18" x14ac:dyDescent="0.25">
      <c r="A62" s="10">
        <v>7</v>
      </c>
      <c r="B62" s="10" t="s">
        <v>62</v>
      </c>
      <c r="D62" s="10" t="s">
        <v>63</v>
      </c>
      <c r="E62" s="10" t="s">
        <v>25</v>
      </c>
      <c r="F62" s="10" t="s">
        <v>64</v>
      </c>
      <c r="G62" s="10">
        <v>1</v>
      </c>
      <c r="H62" s="10">
        <v>29.3</v>
      </c>
      <c r="I62" s="10">
        <v>48.850999999999999</v>
      </c>
      <c r="J62" s="10" t="s">
        <v>40</v>
      </c>
      <c r="K62" s="10" t="s">
        <v>41</v>
      </c>
      <c r="L62" s="10" t="s">
        <v>35</v>
      </c>
      <c r="M62" s="10">
        <v>2433</v>
      </c>
      <c r="N62" s="10">
        <v>2851</v>
      </c>
      <c r="O62" s="10">
        <v>3354</v>
      </c>
      <c r="P62" s="10">
        <v>-27.265000000000001</v>
      </c>
      <c r="Q62" s="10">
        <v>-33.503999999999998</v>
      </c>
      <c r="R62" s="10" t="s">
        <v>65</v>
      </c>
    </row>
    <row r="63" spans="1:18" x14ac:dyDescent="0.25">
      <c r="A63" s="10">
        <v>7</v>
      </c>
      <c r="B63" s="10" t="s">
        <v>62</v>
      </c>
      <c r="D63" s="10" t="s">
        <v>63</v>
      </c>
      <c r="E63" s="10" t="s">
        <v>25</v>
      </c>
      <c r="F63" s="10" t="s">
        <v>64</v>
      </c>
      <c r="G63" s="10">
        <v>2</v>
      </c>
      <c r="H63" s="10">
        <v>79</v>
      </c>
      <c r="I63" s="10">
        <v>49.442999999999998</v>
      </c>
      <c r="J63" s="10" t="s">
        <v>41</v>
      </c>
      <c r="K63" s="10" t="s">
        <v>36</v>
      </c>
      <c r="L63" s="10" t="s">
        <v>44</v>
      </c>
      <c r="M63" s="10">
        <v>2443</v>
      </c>
      <c r="N63" s="10">
        <v>2861</v>
      </c>
      <c r="O63" s="10">
        <v>3366</v>
      </c>
      <c r="P63" s="10">
        <v>-27.344999999999999</v>
      </c>
      <c r="Q63" s="10">
        <v>-33.548999999999999</v>
      </c>
      <c r="R63" s="10" t="s">
        <v>65</v>
      </c>
    </row>
    <row r="64" spans="1:18" x14ac:dyDescent="0.25">
      <c r="A64" s="10">
        <v>7</v>
      </c>
      <c r="B64" s="10" t="s">
        <v>62</v>
      </c>
      <c r="D64" s="10" t="s">
        <v>63</v>
      </c>
      <c r="E64" s="10" t="s">
        <v>25</v>
      </c>
      <c r="F64" s="10" t="s">
        <v>64</v>
      </c>
      <c r="G64" s="10">
        <v>3</v>
      </c>
      <c r="H64" s="10">
        <v>128.69999999999999</v>
      </c>
      <c r="I64" s="10">
        <v>49.530999999999999</v>
      </c>
      <c r="J64" s="10" t="s">
        <v>43</v>
      </c>
      <c r="K64" s="10" t="s">
        <v>31</v>
      </c>
      <c r="L64" s="10" t="s">
        <v>49</v>
      </c>
      <c r="M64" s="10">
        <v>2445</v>
      </c>
      <c r="N64" s="10">
        <v>2863</v>
      </c>
      <c r="O64" s="10">
        <v>3369</v>
      </c>
      <c r="P64" s="10">
        <v>-27.35</v>
      </c>
      <c r="Q64" s="10">
        <v>-33.6</v>
      </c>
      <c r="R64" s="10" t="s">
        <v>65</v>
      </c>
    </row>
    <row r="65" spans="1:18" x14ac:dyDescent="0.25">
      <c r="A65" s="10">
        <v>7</v>
      </c>
      <c r="B65" s="10" t="s">
        <v>62</v>
      </c>
      <c r="D65" s="10" t="s">
        <v>63</v>
      </c>
      <c r="E65" s="10" t="s">
        <v>25</v>
      </c>
      <c r="F65" s="10" t="s">
        <v>64</v>
      </c>
      <c r="G65" s="10">
        <v>4</v>
      </c>
      <c r="H65" s="10">
        <v>178.5</v>
      </c>
      <c r="I65" s="10">
        <v>49.545999999999999</v>
      </c>
      <c r="J65" s="10" t="s">
        <v>43</v>
      </c>
      <c r="K65" s="10" t="s">
        <v>33</v>
      </c>
      <c r="L65" s="10" t="s">
        <v>49</v>
      </c>
      <c r="M65" s="10">
        <v>2445</v>
      </c>
      <c r="N65" s="10">
        <v>2864</v>
      </c>
      <c r="O65" s="10">
        <v>3369</v>
      </c>
      <c r="P65" s="10">
        <v>-27.388000000000002</v>
      </c>
      <c r="Q65" s="10">
        <v>-33.561999999999998</v>
      </c>
      <c r="R65" s="10" t="s">
        <v>65</v>
      </c>
    </row>
    <row r="66" spans="1:18" x14ac:dyDescent="0.25">
      <c r="A66" s="10">
        <v>7</v>
      </c>
      <c r="B66" s="10" t="s">
        <v>62</v>
      </c>
      <c r="D66" s="10" t="s">
        <v>63</v>
      </c>
      <c r="E66" s="10" t="s">
        <v>25</v>
      </c>
      <c r="F66" s="10" t="s">
        <v>64</v>
      </c>
      <c r="G66" s="10">
        <v>5</v>
      </c>
      <c r="H66" s="10">
        <v>228.2</v>
      </c>
      <c r="I66" s="10">
        <v>49.597999999999999</v>
      </c>
      <c r="J66" s="10" t="s">
        <v>28</v>
      </c>
      <c r="K66" s="10" t="s">
        <v>33</v>
      </c>
      <c r="L66" s="10" t="s">
        <v>32</v>
      </c>
      <c r="M66" s="10">
        <v>2442</v>
      </c>
      <c r="N66" s="10">
        <v>2861</v>
      </c>
      <c r="O66" s="10">
        <v>3365</v>
      </c>
      <c r="P66" s="10">
        <v>-27.417999999999999</v>
      </c>
      <c r="Q66" s="10">
        <v>-33.585000000000001</v>
      </c>
      <c r="R66" s="10" t="s">
        <v>65</v>
      </c>
    </row>
    <row r="67" spans="1:18" x14ac:dyDescent="0.25">
      <c r="A67" s="10">
        <v>7</v>
      </c>
      <c r="B67" s="10" t="s">
        <v>62</v>
      </c>
      <c r="D67" s="10" t="s">
        <v>63</v>
      </c>
      <c r="E67" s="10" t="s">
        <v>25</v>
      </c>
      <c r="F67" s="10" t="s">
        <v>64</v>
      </c>
      <c r="G67" s="10">
        <v>6</v>
      </c>
      <c r="H67" s="10">
        <v>278</v>
      </c>
      <c r="I67" s="10">
        <v>49.500999999999998</v>
      </c>
      <c r="J67" s="10" t="s">
        <v>28</v>
      </c>
      <c r="K67" s="10" t="s">
        <v>33</v>
      </c>
      <c r="L67" s="10" t="s">
        <v>32</v>
      </c>
      <c r="M67" s="10">
        <v>2444</v>
      </c>
      <c r="N67" s="10">
        <v>2862</v>
      </c>
      <c r="O67" s="10">
        <v>3368</v>
      </c>
      <c r="P67" s="10">
        <v>-27.408000000000001</v>
      </c>
      <c r="Q67" s="10">
        <v>-33.536999999999999</v>
      </c>
      <c r="R67" s="10" t="s">
        <v>65</v>
      </c>
    </row>
    <row r="68" spans="1:18" x14ac:dyDescent="0.25">
      <c r="A68" s="10">
        <v>7</v>
      </c>
      <c r="B68" s="10" t="s">
        <v>62</v>
      </c>
      <c r="D68" s="10" t="s">
        <v>63</v>
      </c>
      <c r="E68" s="10" t="s">
        <v>25</v>
      </c>
      <c r="F68" s="10" t="s">
        <v>64</v>
      </c>
      <c r="G68" s="10">
        <v>7</v>
      </c>
      <c r="H68" s="10">
        <v>327.7</v>
      </c>
      <c r="I68" s="10">
        <v>49.42</v>
      </c>
      <c r="J68" s="10" t="s">
        <v>28</v>
      </c>
      <c r="K68" s="10" t="s">
        <v>33</v>
      </c>
      <c r="L68" s="10" t="s">
        <v>32</v>
      </c>
      <c r="M68" s="10">
        <v>2439</v>
      </c>
      <c r="N68" s="10">
        <v>2856</v>
      </c>
      <c r="O68" s="10">
        <v>3361</v>
      </c>
      <c r="P68" s="10">
        <v>-27.399000000000001</v>
      </c>
      <c r="Q68" s="10">
        <v>-33.590000000000003</v>
      </c>
      <c r="R68" s="10" t="s">
        <v>65</v>
      </c>
    </row>
    <row r="69" spans="1:18" x14ac:dyDescent="0.25">
      <c r="A69" s="10">
        <v>7</v>
      </c>
      <c r="B69" s="10" t="s">
        <v>62</v>
      </c>
      <c r="D69" s="10" t="s">
        <v>63</v>
      </c>
      <c r="E69" s="10" t="s">
        <v>25</v>
      </c>
      <c r="F69" s="10" t="s">
        <v>64</v>
      </c>
      <c r="G69" s="10">
        <v>8</v>
      </c>
      <c r="H69" s="10">
        <v>377.7</v>
      </c>
      <c r="I69" s="10">
        <v>49.488</v>
      </c>
      <c r="J69" s="10" t="s">
        <v>28</v>
      </c>
      <c r="K69" s="10" t="s">
        <v>33</v>
      </c>
      <c r="L69" s="10" t="s">
        <v>32</v>
      </c>
      <c r="M69" s="10">
        <v>2447</v>
      </c>
      <c r="N69" s="10">
        <v>2866</v>
      </c>
      <c r="O69" s="10">
        <v>3372</v>
      </c>
      <c r="P69" s="10">
        <v>-27.396000000000001</v>
      </c>
      <c r="Q69" s="10">
        <v>-33.576999999999998</v>
      </c>
      <c r="R69" s="10" t="s">
        <v>65</v>
      </c>
    </row>
    <row r="70" spans="1:18" x14ac:dyDescent="0.25">
      <c r="A70" s="10">
        <v>7</v>
      </c>
      <c r="B70" s="10" t="s">
        <v>62</v>
      </c>
      <c r="D70" s="10" t="s">
        <v>63</v>
      </c>
      <c r="E70" s="10" t="s">
        <v>25</v>
      </c>
      <c r="F70" s="10" t="s">
        <v>64</v>
      </c>
      <c r="G70" s="10">
        <v>9</v>
      </c>
      <c r="H70" s="10">
        <v>427.4</v>
      </c>
      <c r="I70" s="10">
        <v>49.515000000000001</v>
      </c>
      <c r="J70" s="10" t="s">
        <v>28</v>
      </c>
      <c r="K70" s="10" t="s">
        <v>33</v>
      </c>
      <c r="L70" s="10" t="s">
        <v>32</v>
      </c>
      <c r="M70" s="10">
        <v>2447</v>
      </c>
      <c r="N70" s="10">
        <v>2866</v>
      </c>
      <c r="O70" s="10">
        <v>3372</v>
      </c>
      <c r="P70" s="10">
        <v>-27.414999999999999</v>
      </c>
      <c r="Q70" s="10">
        <v>-33.58</v>
      </c>
      <c r="R70" s="10" t="s">
        <v>65</v>
      </c>
    </row>
    <row r="71" spans="1:18" x14ac:dyDescent="0.25">
      <c r="A71" s="10">
        <v>7</v>
      </c>
      <c r="B71" s="10" t="s">
        <v>62</v>
      </c>
      <c r="D71" s="10" t="s">
        <v>63</v>
      </c>
      <c r="E71" s="10" t="s">
        <v>25</v>
      </c>
      <c r="F71" s="10" t="s">
        <v>64</v>
      </c>
      <c r="G71" s="10">
        <v>10</v>
      </c>
      <c r="H71" s="10">
        <v>477.1</v>
      </c>
      <c r="I71" s="10">
        <v>49.55</v>
      </c>
      <c r="J71" s="10" t="s">
        <v>28</v>
      </c>
      <c r="K71" s="10" t="s">
        <v>33</v>
      </c>
      <c r="L71" s="10" t="s">
        <v>34</v>
      </c>
      <c r="M71" s="10">
        <v>2448</v>
      </c>
      <c r="N71" s="10">
        <v>2867</v>
      </c>
      <c r="O71" s="10">
        <v>3372</v>
      </c>
      <c r="P71" s="10">
        <v>-27.411000000000001</v>
      </c>
      <c r="Q71" s="10">
        <v>-33.588999999999999</v>
      </c>
      <c r="R71" s="10" t="s">
        <v>65</v>
      </c>
    </row>
    <row r="72" spans="1:18" x14ac:dyDescent="0.25">
      <c r="A72" s="10">
        <v>8</v>
      </c>
      <c r="B72" s="10" t="s">
        <v>66</v>
      </c>
      <c r="D72" s="10" t="s">
        <v>67</v>
      </c>
      <c r="E72" s="10" t="s">
        <v>25</v>
      </c>
      <c r="F72" s="10" t="s">
        <v>68</v>
      </c>
      <c r="G72" s="10">
        <v>1</v>
      </c>
      <c r="H72" s="10">
        <v>29.3</v>
      </c>
      <c r="I72" s="10">
        <v>48.853999999999999</v>
      </c>
      <c r="J72" s="10" t="s">
        <v>69</v>
      </c>
      <c r="K72" s="10" t="s">
        <v>41</v>
      </c>
      <c r="L72" s="10" t="s">
        <v>33</v>
      </c>
      <c r="M72" s="10">
        <v>2447</v>
      </c>
      <c r="N72" s="10">
        <v>2867</v>
      </c>
      <c r="O72" s="10">
        <v>3372</v>
      </c>
      <c r="P72" s="10">
        <v>-27.23</v>
      </c>
      <c r="Q72" s="10">
        <v>-33.552</v>
      </c>
      <c r="R72" s="10" t="s">
        <v>70</v>
      </c>
    </row>
    <row r="73" spans="1:18" x14ac:dyDescent="0.25">
      <c r="A73" s="10">
        <v>8</v>
      </c>
      <c r="B73" s="10" t="s">
        <v>66</v>
      </c>
      <c r="D73" s="10" t="s">
        <v>67</v>
      </c>
      <c r="E73" s="10" t="s">
        <v>25</v>
      </c>
      <c r="F73" s="10" t="s">
        <v>68</v>
      </c>
      <c r="G73" s="10">
        <v>2</v>
      </c>
      <c r="H73" s="10">
        <v>79</v>
      </c>
      <c r="I73" s="10">
        <v>49.47</v>
      </c>
      <c r="J73" s="10" t="s">
        <v>41</v>
      </c>
      <c r="K73" s="10" t="s">
        <v>31</v>
      </c>
      <c r="L73" s="10" t="s">
        <v>44</v>
      </c>
      <c r="M73" s="10">
        <v>2445</v>
      </c>
      <c r="N73" s="10">
        <v>2864</v>
      </c>
      <c r="O73" s="10">
        <v>3369</v>
      </c>
      <c r="P73" s="10">
        <v>-27.32</v>
      </c>
      <c r="Q73" s="10">
        <v>-33.567999999999998</v>
      </c>
      <c r="R73" s="10" t="s">
        <v>70</v>
      </c>
    </row>
    <row r="74" spans="1:18" x14ac:dyDescent="0.25">
      <c r="A74" s="10">
        <v>8</v>
      </c>
      <c r="B74" s="10" t="s">
        <v>66</v>
      </c>
      <c r="D74" s="10" t="s">
        <v>67</v>
      </c>
      <c r="E74" s="10" t="s">
        <v>25</v>
      </c>
      <c r="F74" s="10" t="s">
        <v>68</v>
      </c>
      <c r="G74" s="10">
        <v>3</v>
      </c>
      <c r="H74" s="10">
        <v>128.69999999999999</v>
      </c>
      <c r="I74" s="10">
        <v>49.58</v>
      </c>
      <c r="J74" s="10" t="s">
        <v>43</v>
      </c>
      <c r="K74" s="10" t="s">
        <v>31</v>
      </c>
      <c r="L74" s="10" t="s">
        <v>49</v>
      </c>
      <c r="M74" s="10">
        <v>2445</v>
      </c>
      <c r="N74" s="10">
        <v>2864</v>
      </c>
      <c r="O74" s="10">
        <v>3369</v>
      </c>
      <c r="P74" s="10">
        <v>-27.35</v>
      </c>
      <c r="Q74" s="10">
        <v>-33.6</v>
      </c>
      <c r="R74" s="10" t="s">
        <v>70</v>
      </c>
    </row>
    <row r="75" spans="1:18" x14ac:dyDescent="0.25">
      <c r="A75" s="10">
        <v>8</v>
      </c>
      <c r="B75" s="10" t="s">
        <v>66</v>
      </c>
      <c r="D75" s="10" t="s">
        <v>67</v>
      </c>
      <c r="E75" s="10" t="s">
        <v>25</v>
      </c>
      <c r="F75" s="10" t="s">
        <v>68</v>
      </c>
      <c r="G75" s="10">
        <v>4</v>
      </c>
      <c r="H75" s="10">
        <v>178.5</v>
      </c>
      <c r="I75" s="10">
        <v>49.481000000000002</v>
      </c>
      <c r="J75" s="10" t="s">
        <v>43</v>
      </c>
      <c r="K75" s="10" t="s">
        <v>33</v>
      </c>
      <c r="L75" s="10" t="s">
        <v>49</v>
      </c>
      <c r="M75" s="10">
        <v>2441</v>
      </c>
      <c r="N75" s="10">
        <v>2858</v>
      </c>
      <c r="O75" s="10">
        <v>3362</v>
      </c>
      <c r="P75" s="10">
        <v>-27.356999999999999</v>
      </c>
      <c r="Q75" s="10">
        <v>-33.603999999999999</v>
      </c>
      <c r="R75" s="10" t="s">
        <v>70</v>
      </c>
    </row>
    <row r="76" spans="1:18" x14ac:dyDescent="0.25">
      <c r="A76" s="10">
        <v>8</v>
      </c>
      <c r="B76" s="10" t="s">
        <v>66</v>
      </c>
      <c r="D76" s="10" t="s">
        <v>67</v>
      </c>
      <c r="E76" s="10" t="s">
        <v>25</v>
      </c>
      <c r="F76" s="10" t="s">
        <v>68</v>
      </c>
      <c r="G76" s="10">
        <v>5</v>
      </c>
      <c r="H76" s="10">
        <v>228.4</v>
      </c>
      <c r="I76" s="10">
        <v>49.636000000000003</v>
      </c>
      <c r="J76" s="10" t="s">
        <v>28</v>
      </c>
      <c r="K76" s="10" t="s">
        <v>33</v>
      </c>
      <c r="L76" s="10" t="s">
        <v>32</v>
      </c>
      <c r="M76" s="10">
        <v>2444</v>
      </c>
      <c r="N76" s="10">
        <v>2863</v>
      </c>
      <c r="O76" s="10">
        <v>3369</v>
      </c>
      <c r="P76" s="10">
        <v>-27.356999999999999</v>
      </c>
      <c r="Q76" s="10">
        <v>-33.590000000000003</v>
      </c>
      <c r="R76" s="10" t="s">
        <v>70</v>
      </c>
    </row>
    <row r="77" spans="1:18" x14ac:dyDescent="0.25">
      <c r="A77" s="10">
        <v>8</v>
      </c>
      <c r="B77" s="10" t="s">
        <v>66</v>
      </c>
      <c r="D77" s="10" t="s">
        <v>67</v>
      </c>
      <c r="E77" s="10" t="s">
        <v>25</v>
      </c>
      <c r="F77" s="10" t="s">
        <v>68</v>
      </c>
      <c r="G77" s="10">
        <v>6</v>
      </c>
      <c r="H77" s="10">
        <v>278</v>
      </c>
      <c r="I77" s="10">
        <v>49.417000000000002</v>
      </c>
      <c r="J77" s="10" t="s">
        <v>28</v>
      </c>
      <c r="K77" s="10" t="s">
        <v>33</v>
      </c>
      <c r="L77" s="10" t="s">
        <v>32</v>
      </c>
      <c r="M77" s="10">
        <v>2443</v>
      </c>
      <c r="N77" s="10">
        <v>2861</v>
      </c>
      <c r="O77" s="10">
        <v>3366</v>
      </c>
      <c r="P77" s="10">
        <v>-27.335999999999999</v>
      </c>
      <c r="Q77" s="10">
        <v>-33.573</v>
      </c>
      <c r="R77" s="10" t="s">
        <v>70</v>
      </c>
    </row>
    <row r="78" spans="1:18" x14ac:dyDescent="0.25">
      <c r="A78" s="10">
        <v>8</v>
      </c>
      <c r="B78" s="10" t="s">
        <v>66</v>
      </c>
      <c r="D78" s="10" t="s">
        <v>67</v>
      </c>
      <c r="E78" s="10" t="s">
        <v>25</v>
      </c>
      <c r="F78" s="10" t="s">
        <v>68</v>
      </c>
      <c r="G78" s="10">
        <v>7</v>
      </c>
      <c r="H78" s="10">
        <v>327.9</v>
      </c>
      <c r="I78" s="10">
        <v>49.533000000000001</v>
      </c>
      <c r="J78" s="10" t="s">
        <v>28</v>
      </c>
      <c r="K78" s="10" t="s">
        <v>33</v>
      </c>
      <c r="L78" s="10" t="s">
        <v>49</v>
      </c>
      <c r="M78" s="10">
        <v>2444</v>
      </c>
      <c r="N78" s="10">
        <v>2863</v>
      </c>
      <c r="O78" s="10">
        <v>3368</v>
      </c>
      <c r="P78" s="10">
        <v>-27.344000000000001</v>
      </c>
      <c r="Q78" s="10">
        <v>-33.56</v>
      </c>
      <c r="R78" s="10" t="s">
        <v>70</v>
      </c>
    </row>
    <row r="79" spans="1:18" x14ac:dyDescent="0.25">
      <c r="A79" s="10">
        <v>8</v>
      </c>
      <c r="B79" s="10" t="s">
        <v>66</v>
      </c>
      <c r="D79" s="10" t="s">
        <v>67</v>
      </c>
      <c r="E79" s="10" t="s">
        <v>25</v>
      </c>
      <c r="F79" s="10" t="s">
        <v>68</v>
      </c>
      <c r="G79" s="10">
        <v>8</v>
      </c>
      <c r="H79" s="10">
        <v>377.7</v>
      </c>
      <c r="I79" s="10">
        <v>49.389000000000003</v>
      </c>
      <c r="J79" s="10" t="s">
        <v>28</v>
      </c>
      <c r="K79" s="10" t="s">
        <v>33</v>
      </c>
      <c r="L79" s="10" t="s">
        <v>32</v>
      </c>
      <c r="M79" s="10">
        <v>2440</v>
      </c>
      <c r="N79" s="10">
        <v>2858</v>
      </c>
      <c r="O79" s="10">
        <v>3363</v>
      </c>
      <c r="P79" s="10">
        <v>-27.361999999999998</v>
      </c>
      <c r="Q79" s="10">
        <v>-33.597999999999999</v>
      </c>
      <c r="R79" s="10" t="s">
        <v>70</v>
      </c>
    </row>
    <row r="80" spans="1:18" x14ac:dyDescent="0.25">
      <c r="A80" s="10">
        <v>8</v>
      </c>
      <c r="B80" s="10" t="s">
        <v>66</v>
      </c>
      <c r="D80" s="10" t="s">
        <v>67</v>
      </c>
      <c r="E80" s="10" t="s">
        <v>25</v>
      </c>
      <c r="F80" s="10" t="s">
        <v>68</v>
      </c>
      <c r="G80" s="10">
        <v>9</v>
      </c>
      <c r="H80" s="10">
        <v>427.4</v>
      </c>
      <c r="I80" s="10">
        <v>49.576000000000001</v>
      </c>
      <c r="J80" s="10" t="s">
        <v>28</v>
      </c>
      <c r="K80" s="10" t="s">
        <v>33</v>
      </c>
      <c r="L80" s="10" t="s">
        <v>32</v>
      </c>
      <c r="M80" s="10">
        <v>2450</v>
      </c>
      <c r="N80" s="10">
        <v>2870</v>
      </c>
      <c r="O80" s="10">
        <v>3376</v>
      </c>
      <c r="P80" s="10">
        <v>-27.38</v>
      </c>
      <c r="Q80" s="10">
        <v>-33.590000000000003</v>
      </c>
      <c r="R80" s="10" t="s">
        <v>70</v>
      </c>
    </row>
    <row r="81" spans="1:18" x14ac:dyDescent="0.25">
      <c r="A81" s="10">
        <v>8</v>
      </c>
      <c r="B81" s="10" t="s">
        <v>66</v>
      </c>
      <c r="D81" s="10" t="s">
        <v>67</v>
      </c>
      <c r="E81" s="10" t="s">
        <v>25</v>
      </c>
      <c r="F81" s="10" t="s">
        <v>68</v>
      </c>
      <c r="G81" s="10">
        <v>10</v>
      </c>
      <c r="H81" s="10">
        <v>477.1</v>
      </c>
      <c r="I81" s="10">
        <v>49.453000000000003</v>
      </c>
      <c r="J81" s="10" t="s">
        <v>28</v>
      </c>
      <c r="K81" s="10" t="s">
        <v>33</v>
      </c>
      <c r="L81" s="10" t="s">
        <v>32</v>
      </c>
      <c r="M81" s="10">
        <v>2441</v>
      </c>
      <c r="N81" s="10">
        <v>2858</v>
      </c>
      <c r="O81" s="10">
        <v>3363</v>
      </c>
      <c r="P81" s="10">
        <v>-27.35</v>
      </c>
      <c r="Q81" s="10">
        <v>-33.579000000000001</v>
      </c>
      <c r="R81" s="10" t="s">
        <v>70</v>
      </c>
    </row>
    <row r="82" spans="1:18" x14ac:dyDescent="0.25">
      <c r="A82" s="10">
        <v>9</v>
      </c>
      <c r="B82" s="10" t="s">
        <v>71</v>
      </c>
      <c r="C82" s="10">
        <v>113</v>
      </c>
      <c r="D82" s="10" t="s">
        <v>72</v>
      </c>
      <c r="E82" s="10" t="s">
        <v>25</v>
      </c>
      <c r="F82" s="10" t="s">
        <v>73</v>
      </c>
      <c r="G82" s="10">
        <v>1</v>
      </c>
      <c r="H82" s="10">
        <v>27.2</v>
      </c>
      <c r="I82" s="10">
        <v>44.180999999999997</v>
      </c>
      <c r="J82" s="10" t="s">
        <v>69</v>
      </c>
      <c r="K82" s="10" t="s">
        <v>41</v>
      </c>
      <c r="L82" s="10" t="s">
        <v>33</v>
      </c>
      <c r="M82" s="10">
        <v>2442</v>
      </c>
      <c r="N82" s="10">
        <v>2861</v>
      </c>
      <c r="O82" s="10">
        <v>3366</v>
      </c>
      <c r="P82" s="10">
        <v>-27.265000000000001</v>
      </c>
      <c r="Q82" s="10">
        <v>-33.557000000000002</v>
      </c>
      <c r="R82" s="10" t="s">
        <v>74</v>
      </c>
    </row>
    <row r="83" spans="1:18" x14ac:dyDescent="0.25">
      <c r="A83" s="10">
        <v>9</v>
      </c>
      <c r="B83" s="10" t="s">
        <v>71</v>
      </c>
      <c r="C83" s="10">
        <v>113</v>
      </c>
      <c r="D83" s="10" t="s">
        <v>72</v>
      </c>
      <c r="E83" s="10" t="s">
        <v>25</v>
      </c>
      <c r="F83" s="10" t="s">
        <v>73</v>
      </c>
      <c r="G83" s="10">
        <v>2</v>
      </c>
      <c r="H83" s="10">
        <v>72.900000000000006</v>
      </c>
      <c r="I83" s="10">
        <v>44.463999999999999</v>
      </c>
      <c r="J83" s="10" t="s">
        <v>41</v>
      </c>
      <c r="K83" s="10" t="s">
        <v>31</v>
      </c>
      <c r="L83" s="10" t="s">
        <v>44</v>
      </c>
      <c r="M83" s="10">
        <v>2444</v>
      </c>
      <c r="N83" s="10">
        <v>2864</v>
      </c>
      <c r="O83" s="10">
        <v>3370</v>
      </c>
      <c r="P83" s="10">
        <v>-27.344999999999999</v>
      </c>
      <c r="Q83" s="10">
        <v>-33.619</v>
      </c>
      <c r="R83" s="10" t="s">
        <v>74</v>
      </c>
    </row>
    <row r="84" spans="1:18" x14ac:dyDescent="0.25">
      <c r="A84" s="10">
        <v>9</v>
      </c>
      <c r="B84" s="10" t="s">
        <v>71</v>
      </c>
      <c r="C84" s="10">
        <v>113</v>
      </c>
      <c r="D84" s="10" t="s">
        <v>72</v>
      </c>
      <c r="E84" s="10" t="s">
        <v>25</v>
      </c>
      <c r="F84" s="10" t="s">
        <v>73</v>
      </c>
      <c r="G84" s="10">
        <v>3</v>
      </c>
      <c r="H84" s="10">
        <v>118.7</v>
      </c>
      <c r="I84" s="10">
        <v>44.412999999999997</v>
      </c>
      <c r="J84" s="10" t="s">
        <v>43</v>
      </c>
      <c r="K84" s="10" t="s">
        <v>33</v>
      </c>
      <c r="L84" s="10" t="s">
        <v>49</v>
      </c>
      <c r="M84" s="10">
        <v>2440</v>
      </c>
      <c r="N84" s="10">
        <v>2859</v>
      </c>
      <c r="O84" s="10">
        <v>3364</v>
      </c>
      <c r="P84" s="10">
        <v>-27.35</v>
      </c>
      <c r="Q84" s="10">
        <v>-33.6</v>
      </c>
      <c r="R84" s="10" t="s">
        <v>74</v>
      </c>
    </row>
    <row r="85" spans="1:18" x14ac:dyDescent="0.25">
      <c r="A85" s="10">
        <v>9</v>
      </c>
      <c r="B85" s="10" t="s">
        <v>71</v>
      </c>
      <c r="C85" s="10">
        <v>113</v>
      </c>
      <c r="D85" s="10" t="s">
        <v>72</v>
      </c>
      <c r="E85" s="10" t="s">
        <v>25</v>
      </c>
      <c r="F85" s="10" t="s">
        <v>73</v>
      </c>
      <c r="G85" s="10">
        <v>4</v>
      </c>
      <c r="H85" s="10">
        <v>164.5</v>
      </c>
      <c r="I85" s="10">
        <v>44.468000000000004</v>
      </c>
      <c r="J85" s="10" t="s">
        <v>43</v>
      </c>
      <c r="K85" s="10" t="s">
        <v>31</v>
      </c>
      <c r="L85" s="10" t="s">
        <v>32</v>
      </c>
      <c r="M85" s="10">
        <v>2438</v>
      </c>
      <c r="N85" s="10">
        <v>2856</v>
      </c>
      <c r="O85" s="10">
        <v>3361</v>
      </c>
      <c r="P85" s="10">
        <v>-27.364999999999998</v>
      </c>
      <c r="Q85" s="10">
        <v>-33.639000000000003</v>
      </c>
      <c r="R85" s="10" t="s">
        <v>74</v>
      </c>
    </row>
    <row r="86" spans="1:18" x14ac:dyDescent="0.25">
      <c r="A86" s="10">
        <v>9</v>
      </c>
      <c r="B86" s="10" t="s">
        <v>71</v>
      </c>
      <c r="C86" s="10">
        <v>113</v>
      </c>
      <c r="D86" s="10" t="s">
        <v>72</v>
      </c>
      <c r="E86" s="10" t="s">
        <v>25</v>
      </c>
      <c r="F86" s="10" t="s">
        <v>73</v>
      </c>
      <c r="G86" s="10">
        <v>5</v>
      </c>
      <c r="H86" s="10">
        <v>209.6</v>
      </c>
      <c r="I86" s="10">
        <v>25.483000000000001</v>
      </c>
      <c r="J86" s="10" t="s">
        <v>43</v>
      </c>
      <c r="K86" s="10" t="s">
        <v>31</v>
      </c>
      <c r="L86" s="10" t="s">
        <v>49</v>
      </c>
      <c r="M86" s="10">
        <v>5976</v>
      </c>
      <c r="N86" s="10">
        <v>7207</v>
      </c>
      <c r="O86" s="10">
        <v>8450</v>
      </c>
      <c r="P86" s="10">
        <v>2.2570000000000001</v>
      </c>
      <c r="Q86" s="10">
        <v>-7.5549999999999997</v>
      </c>
      <c r="R86" s="10" t="s">
        <v>74</v>
      </c>
    </row>
    <row r="87" spans="1:18" x14ac:dyDescent="0.25">
      <c r="A87" s="10">
        <v>9</v>
      </c>
      <c r="B87" s="10" t="s">
        <v>71</v>
      </c>
      <c r="C87" s="10">
        <v>113</v>
      </c>
      <c r="D87" s="10" t="s">
        <v>72</v>
      </c>
      <c r="E87" s="10" t="s">
        <v>25</v>
      </c>
      <c r="F87" s="10" t="s">
        <v>73</v>
      </c>
      <c r="G87" s="10">
        <v>6</v>
      </c>
      <c r="H87" s="10">
        <v>269.2</v>
      </c>
      <c r="I87" s="10">
        <v>25.616</v>
      </c>
      <c r="J87" s="10" t="s">
        <v>44</v>
      </c>
      <c r="K87" s="10" t="s">
        <v>75</v>
      </c>
      <c r="L87" s="10" t="s">
        <v>76</v>
      </c>
      <c r="M87" s="10">
        <v>6023</v>
      </c>
      <c r="N87" s="10">
        <v>7267</v>
      </c>
      <c r="O87" s="10">
        <v>8523</v>
      </c>
      <c r="P87" s="10">
        <v>2.4409999999999998</v>
      </c>
      <c r="Q87" s="10">
        <v>-7.1680000000000001</v>
      </c>
      <c r="R87" s="10" t="s">
        <v>74</v>
      </c>
    </row>
    <row r="88" spans="1:18" x14ac:dyDescent="0.25">
      <c r="A88" s="10">
        <v>9</v>
      </c>
      <c r="B88" s="10" t="s">
        <v>71</v>
      </c>
      <c r="C88" s="10">
        <v>113</v>
      </c>
      <c r="D88" s="10" t="s">
        <v>72</v>
      </c>
      <c r="E88" s="10" t="s">
        <v>25</v>
      </c>
      <c r="F88" s="10" t="s">
        <v>73</v>
      </c>
      <c r="G88" s="10">
        <v>7</v>
      </c>
      <c r="H88" s="10">
        <v>329</v>
      </c>
      <c r="I88" s="10">
        <v>24.6</v>
      </c>
      <c r="J88" s="10" t="s">
        <v>32</v>
      </c>
      <c r="K88" s="10" t="s">
        <v>77</v>
      </c>
      <c r="L88" s="10" t="s">
        <v>78</v>
      </c>
      <c r="M88" s="10">
        <v>5798</v>
      </c>
      <c r="N88" s="10">
        <v>6995</v>
      </c>
      <c r="O88" s="10">
        <v>8187</v>
      </c>
      <c r="P88" s="10">
        <v>2.4569999999999999</v>
      </c>
      <c r="Q88" s="10">
        <v>-7.0979999999999999</v>
      </c>
      <c r="R88" s="10" t="s">
        <v>74</v>
      </c>
    </row>
    <row r="89" spans="1:18" x14ac:dyDescent="0.25">
      <c r="A89" s="10">
        <v>9</v>
      </c>
      <c r="B89" s="10" t="s">
        <v>71</v>
      </c>
      <c r="C89" s="10">
        <v>113</v>
      </c>
      <c r="D89" s="10" t="s">
        <v>72</v>
      </c>
      <c r="E89" s="10" t="s">
        <v>25</v>
      </c>
      <c r="F89" s="10" t="s">
        <v>73</v>
      </c>
      <c r="G89" s="10">
        <v>8</v>
      </c>
      <c r="H89" s="10">
        <v>388.7</v>
      </c>
      <c r="I89" s="10">
        <v>23.649000000000001</v>
      </c>
      <c r="J89" s="10" t="s">
        <v>34</v>
      </c>
      <c r="K89" s="10" t="s">
        <v>79</v>
      </c>
      <c r="L89" s="10" t="s">
        <v>80</v>
      </c>
      <c r="M89" s="10">
        <v>5584</v>
      </c>
      <c r="N89" s="10">
        <v>6735</v>
      </c>
      <c r="O89" s="10">
        <v>7892</v>
      </c>
      <c r="P89" s="10">
        <v>2.4049999999999998</v>
      </c>
      <c r="Q89" s="10">
        <v>-7.18</v>
      </c>
      <c r="R89" s="10" t="s">
        <v>74</v>
      </c>
    </row>
    <row r="90" spans="1:18" x14ac:dyDescent="0.25">
      <c r="A90" s="10">
        <v>9</v>
      </c>
      <c r="B90" s="10" t="s">
        <v>71</v>
      </c>
      <c r="C90" s="10">
        <v>113</v>
      </c>
      <c r="D90" s="10" t="s">
        <v>72</v>
      </c>
      <c r="E90" s="10" t="s">
        <v>25</v>
      </c>
      <c r="F90" s="10" t="s">
        <v>73</v>
      </c>
      <c r="G90" s="10">
        <v>9</v>
      </c>
      <c r="H90" s="10">
        <v>448.5</v>
      </c>
      <c r="I90" s="10">
        <v>22.751000000000001</v>
      </c>
      <c r="J90" s="10" t="s">
        <v>81</v>
      </c>
      <c r="K90" s="10" t="s">
        <v>82</v>
      </c>
      <c r="L90" s="10" t="s">
        <v>80</v>
      </c>
      <c r="M90" s="10">
        <v>5362</v>
      </c>
      <c r="N90" s="10">
        <v>6467</v>
      </c>
      <c r="O90" s="10">
        <v>7592</v>
      </c>
      <c r="P90" s="10">
        <v>2.387</v>
      </c>
      <c r="Q90" s="10">
        <v>-7.1239999999999997</v>
      </c>
      <c r="R90" s="10" t="s">
        <v>74</v>
      </c>
    </row>
    <row r="91" spans="1:18" x14ac:dyDescent="0.25">
      <c r="A91" s="10">
        <v>9</v>
      </c>
      <c r="B91" s="10" t="s">
        <v>71</v>
      </c>
      <c r="C91" s="10">
        <v>113</v>
      </c>
      <c r="D91" s="10" t="s">
        <v>72</v>
      </c>
      <c r="E91" s="10" t="s">
        <v>25</v>
      </c>
      <c r="F91" s="10" t="s">
        <v>73</v>
      </c>
      <c r="G91" s="10">
        <v>10</v>
      </c>
      <c r="H91" s="10">
        <v>508.1</v>
      </c>
      <c r="I91" s="10">
        <v>21.896999999999998</v>
      </c>
      <c r="J91" s="10" t="s">
        <v>81</v>
      </c>
      <c r="K91" s="10" t="s">
        <v>82</v>
      </c>
      <c r="L91" s="10" t="s">
        <v>80</v>
      </c>
      <c r="M91" s="10">
        <v>5174</v>
      </c>
      <c r="N91" s="10">
        <v>6241</v>
      </c>
      <c r="O91" s="10">
        <v>7306</v>
      </c>
      <c r="P91" s="10">
        <v>2.423</v>
      </c>
      <c r="Q91" s="10">
        <v>-7.1280000000000001</v>
      </c>
      <c r="R91" s="10" t="s">
        <v>74</v>
      </c>
    </row>
    <row r="92" spans="1:18" x14ac:dyDescent="0.25">
      <c r="A92" s="10">
        <v>10</v>
      </c>
      <c r="B92" s="10" t="s">
        <v>83</v>
      </c>
      <c r="C92" s="10">
        <v>85</v>
      </c>
      <c r="D92" s="10" t="s">
        <v>84</v>
      </c>
      <c r="E92" s="10" t="s">
        <v>25</v>
      </c>
      <c r="F92" s="10" t="s">
        <v>85</v>
      </c>
      <c r="G92" s="10">
        <v>1</v>
      </c>
      <c r="H92" s="10">
        <v>27.2</v>
      </c>
      <c r="I92" s="10">
        <v>44.213000000000001</v>
      </c>
      <c r="J92" s="10" t="s">
        <v>41</v>
      </c>
      <c r="K92" s="10" t="s">
        <v>36</v>
      </c>
      <c r="L92" s="10" t="s">
        <v>86</v>
      </c>
      <c r="M92" s="10">
        <v>2450</v>
      </c>
      <c r="N92" s="10">
        <v>2870</v>
      </c>
      <c r="O92" s="10">
        <v>3377</v>
      </c>
      <c r="P92" s="10">
        <v>-27.271999999999998</v>
      </c>
      <c r="Q92" s="10">
        <v>-33.539000000000001</v>
      </c>
      <c r="R92" s="10" t="s">
        <v>87</v>
      </c>
    </row>
    <row r="93" spans="1:18" x14ac:dyDescent="0.25">
      <c r="A93" s="10">
        <v>10</v>
      </c>
      <c r="B93" s="10" t="s">
        <v>83</v>
      </c>
      <c r="C93" s="10">
        <v>85</v>
      </c>
      <c r="D93" s="10" t="s">
        <v>84</v>
      </c>
      <c r="E93" s="10" t="s">
        <v>25</v>
      </c>
      <c r="F93" s="10" t="s">
        <v>85</v>
      </c>
      <c r="G93" s="10">
        <v>2</v>
      </c>
      <c r="H93" s="10">
        <v>72.900000000000006</v>
      </c>
      <c r="I93" s="10">
        <v>44.448999999999998</v>
      </c>
      <c r="J93" s="10" t="s">
        <v>28</v>
      </c>
      <c r="K93" s="10" t="s">
        <v>35</v>
      </c>
      <c r="L93" s="10" t="s">
        <v>34</v>
      </c>
      <c r="M93" s="10">
        <v>2436</v>
      </c>
      <c r="N93" s="10">
        <v>2855</v>
      </c>
      <c r="O93" s="10">
        <v>3358</v>
      </c>
      <c r="P93" s="10">
        <v>-27.337</v>
      </c>
      <c r="Q93" s="10">
        <v>-33.609000000000002</v>
      </c>
      <c r="R93" s="10" t="s">
        <v>87</v>
      </c>
    </row>
    <row r="94" spans="1:18" x14ac:dyDescent="0.25">
      <c r="A94" s="10">
        <v>10</v>
      </c>
      <c r="B94" s="10" t="s">
        <v>83</v>
      </c>
      <c r="C94" s="10">
        <v>85</v>
      </c>
      <c r="D94" s="10" t="s">
        <v>84</v>
      </c>
      <c r="E94" s="10" t="s">
        <v>25</v>
      </c>
      <c r="F94" s="10" t="s">
        <v>85</v>
      </c>
      <c r="G94" s="10">
        <v>3</v>
      </c>
      <c r="H94" s="10">
        <v>118.7</v>
      </c>
      <c r="I94" s="10">
        <v>44.363</v>
      </c>
      <c r="J94" s="10" t="s">
        <v>36</v>
      </c>
      <c r="K94" s="10" t="s">
        <v>35</v>
      </c>
      <c r="L94" s="10" t="s">
        <v>34</v>
      </c>
      <c r="M94" s="10">
        <v>2438</v>
      </c>
      <c r="N94" s="10">
        <v>2857</v>
      </c>
      <c r="O94" s="10">
        <v>3361</v>
      </c>
      <c r="P94" s="10">
        <v>-27.35</v>
      </c>
      <c r="Q94" s="10">
        <v>-33.6</v>
      </c>
      <c r="R94" s="10" t="s">
        <v>87</v>
      </c>
    </row>
    <row r="95" spans="1:18" x14ac:dyDescent="0.25">
      <c r="A95" s="10">
        <v>10</v>
      </c>
      <c r="B95" s="10" t="s">
        <v>83</v>
      </c>
      <c r="C95" s="10">
        <v>85</v>
      </c>
      <c r="D95" s="10" t="s">
        <v>84</v>
      </c>
      <c r="E95" s="10" t="s">
        <v>25</v>
      </c>
      <c r="F95" s="10" t="s">
        <v>85</v>
      </c>
      <c r="G95" s="10">
        <v>4</v>
      </c>
      <c r="H95" s="10">
        <v>164.5</v>
      </c>
      <c r="I95" s="10">
        <v>44.491</v>
      </c>
      <c r="J95" s="10" t="s">
        <v>36</v>
      </c>
      <c r="K95" s="10" t="s">
        <v>35</v>
      </c>
      <c r="L95" s="10" t="s">
        <v>81</v>
      </c>
      <c r="M95" s="10">
        <v>2440</v>
      </c>
      <c r="N95" s="10">
        <v>2860</v>
      </c>
      <c r="O95" s="10">
        <v>3364</v>
      </c>
      <c r="P95" s="10">
        <v>-27.343</v>
      </c>
      <c r="Q95" s="10">
        <v>-33.613</v>
      </c>
      <c r="R95" s="10" t="s">
        <v>87</v>
      </c>
    </row>
    <row r="96" spans="1:18" x14ac:dyDescent="0.25">
      <c r="A96" s="10">
        <v>10</v>
      </c>
      <c r="B96" s="10" t="s">
        <v>83</v>
      </c>
      <c r="C96" s="10">
        <v>85</v>
      </c>
      <c r="D96" s="10" t="s">
        <v>84</v>
      </c>
      <c r="E96" s="10" t="s">
        <v>25</v>
      </c>
      <c r="F96" s="10" t="s">
        <v>85</v>
      </c>
      <c r="G96" s="10">
        <v>5</v>
      </c>
      <c r="H96" s="10">
        <v>209.6</v>
      </c>
      <c r="I96" s="10">
        <v>16.263999999999999</v>
      </c>
      <c r="J96" s="10" t="s">
        <v>28</v>
      </c>
      <c r="K96" s="10" t="s">
        <v>33</v>
      </c>
      <c r="L96" s="10" t="s">
        <v>32</v>
      </c>
      <c r="M96" s="10">
        <v>3819</v>
      </c>
      <c r="N96" s="10">
        <v>4604</v>
      </c>
      <c r="O96" s="10">
        <v>5390</v>
      </c>
      <c r="P96" s="10">
        <v>2.0539999999999998</v>
      </c>
      <c r="Q96" s="10">
        <v>-7.7779999999999996</v>
      </c>
      <c r="R96" s="10" t="s">
        <v>87</v>
      </c>
    </row>
    <row r="97" spans="1:18" x14ac:dyDescent="0.25">
      <c r="A97" s="10">
        <v>10</v>
      </c>
      <c r="B97" s="10" t="s">
        <v>83</v>
      </c>
      <c r="C97" s="10">
        <v>85</v>
      </c>
      <c r="D97" s="10" t="s">
        <v>84</v>
      </c>
      <c r="E97" s="10" t="s">
        <v>25</v>
      </c>
      <c r="F97" s="10" t="s">
        <v>85</v>
      </c>
      <c r="G97" s="10">
        <v>6</v>
      </c>
      <c r="H97" s="10">
        <v>269.39999999999998</v>
      </c>
      <c r="I97" s="10">
        <v>16.318999999999999</v>
      </c>
      <c r="J97" s="10" t="s">
        <v>29</v>
      </c>
      <c r="K97" s="10" t="s">
        <v>49</v>
      </c>
      <c r="L97" s="10" t="s">
        <v>79</v>
      </c>
      <c r="M97" s="10">
        <v>3847</v>
      </c>
      <c r="N97" s="10">
        <v>4638</v>
      </c>
      <c r="O97" s="10">
        <v>5440</v>
      </c>
      <c r="P97" s="10">
        <v>2.1560000000000001</v>
      </c>
      <c r="Q97" s="10">
        <v>-7.4580000000000002</v>
      </c>
      <c r="R97" s="10" t="s">
        <v>87</v>
      </c>
    </row>
    <row r="98" spans="1:18" x14ac:dyDescent="0.25">
      <c r="A98" s="10">
        <v>10</v>
      </c>
      <c r="B98" s="10" t="s">
        <v>83</v>
      </c>
      <c r="C98" s="10">
        <v>85</v>
      </c>
      <c r="D98" s="10" t="s">
        <v>84</v>
      </c>
      <c r="E98" s="10" t="s">
        <v>25</v>
      </c>
      <c r="F98" s="10" t="s">
        <v>85</v>
      </c>
      <c r="G98" s="10">
        <v>7</v>
      </c>
      <c r="H98" s="10">
        <v>329</v>
      </c>
      <c r="I98" s="10">
        <v>15.637</v>
      </c>
      <c r="J98" s="10" t="s">
        <v>88</v>
      </c>
      <c r="K98" s="10" t="s">
        <v>34</v>
      </c>
      <c r="L98" s="10" t="s">
        <v>89</v>
      </c>
      <c r="M98" s="10">
        <v>3691</v>
      </c>
      <c r="N98" s="10">
        <v>4452</v>
      </c>
      <c r="O98" s="10">
        <v>5220</v>
      </c>
      <c r="P98" s="10">
        <v>2.165</v>
      </c>
      <c r="Q98" s="10">
        <v>-7.4349999999999996</v>
      </c>
      <c r="R98" s="10" t="s">
        <v>87</v>
      </c>
    </row>
    <row r="99" spans="1:18" x14ac:dyDescent="0.25">
      <c r="A99" s="10">
        <v>10</v>
      </c>
      <c r="B99" s="10" t="s">
        <v>83</v>
      </c>
      <c r="C99" s="10">
        <v>85</v>
      </c>
      <c r="D99" s="10" t="s">
        <v>84</v>
      </c>
      <c r="E99" s="10" t="s">
        <v>25</v>
      </c>
      <c r="F99" s="10" t="s">
        <v>85</v>
      </c>
      <c r="G99" s="10">
        <v>8</v>
      </c>
      <c r="H99" s="10">
        <v>388.7</v>
      </c>
      <c r="I99" s="10">
        <v>15.005000000000001</v>
      </c>
      <c r="J99" s="10" t="s">
        <v>86</v>
      </c>
      <c r="K99" s="10" t="s">
        <v>34</v>
      </c>
      <c r="L99" s="10" t="s">
        <v>90</v>
      </c>
      <c r="M99" s="10">
        <v>3553</v>
      </c>
      <c r="N99" s="10">
        <v>4284</v>
      </c>
      <c r="O99" s="10">
        <v>5017</v>
      </c>
      <c r="P99" s="10">
        <v>2.1520000000000001</v>
      </c>
      <c r="Q99" s="10">
        <v>-7.3849999999999998</v>
      </c>
      <c r="R99" s="10" t="s">
        <v>87</v>
      </c>
    </row>
    <row r="100" spans="1:18" x14ac:dyDescent="0.25">
      <c r="A100" s="10">
        <v>10</v>
      </c>
      <c r="B100" s="10" t="s">
        <v>83</v>
      </c>
      <c r="C100" s="10">
        <v>85</v>
      </c>
      <c r="D100" s="10" t="s">
        <v>84</v>
      </c>
      <c r="E100" s="10" t="s">
        <v>25</v>
      </c>
      <c r="F100" s="10" t="s">
        <v>85</v>
      </c>
      <c r="G100" s="10">
        <v>9</v>
      </c>
      <c r="H100" s="10">
        <v>448.5</v>
      </c>
      <c r="I100" s="10">
        <v>14.401999999999999</v>
      </c>
      <c r="J100" s="10" t="s">
        <v>86</v>
      </c>
      <c r="K100" s="10" t="s">
        <v>81</v>
      </c>
      <c r="L100" s="10" t="s">
        <v>90</v>
      </c>
      <c r="M100" s="10">
        <v>3410</v>
      </c>
      <c r="N100" s="10">
        <v>4111</v>
      </c>
      <c r="O100" s="10">
        <v>4822</v>
      </c>
      <c r="P100" s="10">
        <v>2.1259999999999999</v>
      </c>
      <c r="Q100" s="10">
        <v>-7.4059999999999997</v>
      </c>
      <c r="R100" s="10" t="s">
        <v>87</v>
      </c>
    </row>
    <row r="101" spans="1:18" x14ac:dyDescent="0.25">
      <c r="A101" s="10">
        <v>10</v>
      </c>
      <c r="B101" s="10" t="s">
        <v>83</v>
      </c>
      <c r="C101" s="10">
        <v>85</v>
      </c>
      <c r="D101" s="10" t="s">
        <v>84</v>
      </c>
      <c r="E101" s="10" t="s">
        <v>25</v>
      </c>
      <c r="F101" s="10" t="s">
        <v>85</v>
      </c>
      <c r="G101" s="10">
        <v>10</v>
      </c>
      <c r="H101" s="10">
        <v>508.1</v>
      </c>
      <c r="I101" s="10">
        <v>13.869</v>
      </c>
      <c r="J101" s="10" t="s">
        <v>86</v>
      </c>
      <c r="K101" s="10" t="s">
        <v>34</v>
      </c>
      <c r="L101" s="10" t="s">
        <v>90</v>
      </c>
      <c r="M101" s="10">
        <v>3280</v>
      </c>
      <c r="N101" s="10">
        <v>3955</v>
      </c>
      <c r="O101" s="10">
        <v>4636</v>
      </c>
      <c r="P101" s="10">
        <v>2.1779999999999999</v>
      </c>
      <c r="Q101" s="10">
        <v>-7.3479999999999999</v>
      </c>
      <c r="R101" s="10" t="s">
        <v>87</v>
      </c>
    </row>
    <row r="102" spans="1:18" x14ac:dyDescent="0.25">
      <c r="A102" s="10">
        <v>11</v>
      </c>
      <c r="B102" s="10" t="s">
        <v>91</v>
      </c>
      <c r="C102" s="10">
        <v>62</v>
      </c>
      <c r="D102" s="10" t="s">
        <v>92</v>
      </c>
      <c r="E102" s="10" t="s">
        <v>25</v>
      </c>
      <c r="F102" s="10" t="s">
        <v>93</v>
      </c>
      <c r="G102" s="10">
        <v>1</v>
      </c>
      <c r="H102" s="10">
        <v>27.2</v>
      </c>
      <c r="I102" s="10">
        <v>44.215000000000003</v>
      </c>
      <c r="J102" s="10" t="s">
        <v>27</v>
      </c>
      <c r="K102" s="10" t="s">
        <v>28</v>
      </c>
      <c r="L102" s="10" t="s">
        <v>88</v>
      </c>
      <c r="M102" s="10">
        <v>2440</v>
      </c>
      <c r="N102" s="10">
        <v>2859</v>
      </c>
      <c r="O102" s="10">
        <v>3363</v>
      </c>
      <c r="P102" s="10">
        <v>-27.268000000000001</v>
      </c>
      <c r="Q102" s="10">
        <v>-33.573</v>
      </c>
      <c r="R102" s="10" t="s">
        <v>94</v>
      </c>
    </row>
    <row r="103" spans="1:18" x14ac:dyDescent="0.25">
      <c r="A103" s="10">
        <v>11</v>
      </c>
      <c r="B103" s="10" t="s">
        <v>91</v>
      </c>
      <c r="C103" s="10">
        <v>62</v>
      </c>
      <c r="D103" s="10" t="s">
        <v>92</v>
      </c>
      <c r="E103" s="10" t="s">
        <v>25</v>
      </c>
      <c r="F103" s="10" t="s">
        <v>93</v>
      </c>
      <c r="G103" s="10">
        <v>2</v>
      </c>
      <c r="H103" s="10">
        <v>72.900000000000006</v>
      </c>
      <c r="I103" s="10">
        <v>44.408000000000001</v>
      </c>
      <c r="J103" s="10" t="s">
        <v>28</v>
      </c>
      <c r="K103" s="10" t="s">
        <v>33</v>
      </c>
      <c r="L103" s="10" t="s">
        <v>32</v>
      </c>
      <c r="M103" s="10">
        <v>2441</v>
      </c>
      <c r="N103" s="10">
        <v>2860</v>
      </c>
      <c r="O103" s="10">
        <v>3365</v>
      </c>
      <c r="P103" s="10">
        <v>-27.303999999999998</v>
      </c>
      <c r="Q103" s="10">
        <v>-33.615000000000002</v>
      </c>
      <c r="R103" s="10" t="s">
        <v>94</v>
      </c>
    </row>
    <row r="104" spans="1:18" x14ac:dyDescent="0.25">
      <c r="A104" s="10">
        <v>11</v>
      </c>
      <c r="B104" s="10" t="s">
        <v>91</v>
      </c>
      <c r="C104" s="10">
        <v>62</v>
      </c>
      <c r="D104" s="10" t="s">
        <v>92</v>
      </c>
      <c r="E104" s="10" t="s">
        <v>25</v>
      </c>
      <c r="F104" s="10" t="s">
        <v>93</v>
      </c>
      <c r="G104" s="10">
        <v>3</v>
      </c>
      <c r="H104" s="10">
        <v>118.7</v>
      </c>
      <c r="I104" s="10">
        <v>44.476999999999997</v>
      </c>
      <c r="J104" s="10" t="s">
        <v>28</v>
      </c>
      <c r="K104" s="10" t="s">
        <v>33</v>
      </c>
      <c r="L104" s="10" t="s">
        <v>32</v>
      </c>
      <c r="M104" s="10">
        <v>2443</v>
      </c>
      <c r="N104" s="10">
        <v>2862</v>
      </c>
      <c r="O104" s="10">
        <v>3367</v>
      </c>
      <c r="P104" s="10">
        <v>-27.35</v>
      </c>
      <c r="Q104" s="10">
        <v>-33.6</v>
      </c>
      <c r="R104" s="10" t="s">
        <v>94</v>
      </c>
    </row>
    <row r="105" spans="1:18" x14ac:dyDescent="0.25">
      <c r="A105" s="10">
        <v>11</v>
      </c>
      <c r="B105" s="10" t="s">
        <v>91</v>
      </c>
      <c r="C105" s="10">
        <v>62</v>
      </c>
      <c r="D105" s="10" t="s">
        <v>92</v>
      </c>
      <c r="E105" s="10" t="s">
        <v>25</v>
      </c>
      <c r="F105" s="10" t="s">
        <v>93</v>
      </c>
      <c r="G105" s="10">
        <v>4</v>
      </c>
      <c r="H105" s="10">
        <v>164.5</v>
      </c>
      <c r="I105" s="10">
        <v>44.487000000000002</v>
      </c>
      <c r="J105" s="10" t="s">
        <v>28</v>
      </c>
      <c r="K105" s="10" t="s">
        <v>35</v>
      </c>
      <c r="L105" s="10" t="s">
        <v>34</v>
      </c>
      <c r="M105" s="10">
        <v>2440</v>
      </c>
      <c r="N105" s="10">
        <v>2860</v>
      </c>
      <c r="O105" s="10">
        <v>3363</v>
      </c>
      <c r="P105" s="10">
        <v>-27.352</v>
      </c>
      <c r="Q105" s="10">
        <v>-33.634</v>
      </c>
      <c r="R105" s="10" t="s">
        <v>94</v>
      </c>
    </row>
    <row r="106" spans="1:18" x14ac:dyDescent="0.25">
      <c r="A106" s="10">
        <v>11</v>
      </c>
      <c r="B106" s="10" t="s">
        <v>91</v>
      </c>
      <c r="C106" s="10">
        <v>62</v>
      </c>
      <c r="D106" s="10" t="s">
        <v>92</v>
      </c>
      <c r="E106" s="10" t="s">
        <v>25</v>
      </c>
      <c r="F106" s="10" t="s">
        <v>93</v>
      </c>
      <c r="G106" s="10">
        <v>5</v>
      </c>
      <c r="H106" s="10">
        <v>209.6</v>
      </c>
      <c r="I106" s="10">
        <v>11.275</v>
      </c>
      <c r="J106" s="10" t="s">
        <v>43</v>
      </c>
      <c r="K106" s="10" t="s">
        <v>33</v>
      </c>
      <c r="L106" s="10" t="s">
        <v>49</v>
      </c>
      <c r="M106" s="10">
        <v>2668</v>
      </c>
      <c r="N106" s="10">
        <v>3104</v>
      </c>
      <c r="O106" s="10">
        <v>3734</v>
      </c>
      <c r="P106" s="10">
        <v>-34.83</v>
      </c>
      <c r="Q106" s="10">
        <v>-16.815999999999999</v>
      </c>
      <c r="R106" s="10" t="s">
        <v>94</v>
      </c>
    </row>
    <row r="107" spans="1:18" x14ac:dyDescent="0.25">
      <c r="A107" s="10">
        <v>11</v>
      </c>
      <c r="B107" s="10" t="s">
        <v>91</v>
      </c>
      <c r="C107" s="10">
        <v>62</v>
      </c>
      <c r="D107" s="10" t="s">
        <v>92</v>
      </c>
      <c r="E107" s="10" t="s">
        <v>25</v>
      </c>
      <c r="F107" s="10" t="s">
        <v>93</v>
      </c>
      <c r="G107" s="10">
        <v>6</v>
      </c>
      <c r="H107" s="10">
        <v>269.39999999999998</v>
      </c>
      <c r="I107" s="10">
        <v>11.287000000000001</v>
      </c>
      <c r="J107" s="10" t="s">
        <v>31</v>
      </c>
      <c r="K107" s="10" t="s">
        <v>88</v>
      </c>
      <c r="L107" s="10" t="s">
        <v>75</v>
      </c>
      <c r="M107" s="10">
        <v>2672</v>
      </c>
      <c r="N107" s="10">
        <v>3110</v>
      </c>
      <c r="O107" s="10">
        <v>3747</v>
      </c>
      <c r="P107" s="10">
        <v>-34.686999999999998</v>
      </c>
      <c r="Q107" s="10">
        <v>-16.559999999999999</v>
      </c>
      <c r="R107" s="10" t="s">
        <v>94</v>
      </c>
    </row>
    <row r="108" spans="1:18" x14ac:dyDescent="0.25">
      <c r="A108" s="10">
        <v>11</v>
      </c>
      <c r="B108" s="10" t="s">
        <v>91</v>
      </c>
      <c r="C108" s="10">
        <v>62</v>
      </c>
      <c r="D108" s="10" t="s">
        <v>92</v>
      </c>
      <c r="E108" s="10" t="s">
        <v>25</v>
      </c>
      <c r="F108" s="10" t="s">
        <v>93</v>
      </c>
      <c r="G108" s="10">
        <v>7</v>
      </c>
      <c r="H108" s="10">
        <v>329</v>
      </c>
      <c r="I108" s="10">
        <v>10.84</v>
      </c>
      <c r="J108" s="10" t="s">
        <v>33</v>
      </c>
      <c r="K108" s="10" t="s">
        <v>86</v>
      </c>
      <c r="L108" s="10" t="s">
        <v>95</v>
      </c>
      <c r="M108" s="10">
        <v>2572</v>
      </c>
      <c r="N108" s="10">
        <v>2994</v>
      </c>
      <c r="O108" s="10">
        <v>3601</v>
      </c>
      <c r="P108" s="10">
        <v>-34.771999999999998</v>
      </c>
      <c r="Q108" s="10">
        <v>-16.489999999999998</v>
      </c>
      <c r="R108" s="10" t="s">
        <v>94</v>
      </c>
    </row>
    <row r="109" spans="1:18" x14ac:dyDescent="0.25">
      <c r="A109" s="10">
        <v>11</v>
      </c>
      <c r="B109" s="10" t="s">
        <v>91</v>
      </c>
      <c r="C109" s="10">
        <v>62</v>
      </c>
      <c r="D109" s="10" t="s">
        <v>92</v>
      </c>
      <c r="E109" s="10" t="s">
        <v>25</v>
      </c>
      <c r="F109" s="10" t="s">
        <v>93</v>
      </c>
      <c r="G109" s="10">
        <v>8</v>
      </c>
      <c r="H109" s="10">
        <v>388.7</v>
      </c>
      <c r="I109" s="10">
        <v>10.417999999999999</v>
      </c>
      <c r="J109" s="10" t="s">
        <v>33</v>
      </c>
      <c r="K109" s="10" t="s">
        <v>86</v>
      </c>
      <c r="L109" s="10" t="s">
        <v>95</v>
      </c>
      <c r="M109" s="10">
        <v>2476</v>
      </c>
      <c r="N109" s="10">
        <v>2881</v>
      </c>
      <c r="O109" s="10">
        <v>3465</v>
      </c>
      <c r="P109" s="10">
        <v>-34.685000000000002</v>
      </c>
      <c r="Q109" s="10">
        <v>-16.492000000000001</v>
      </c>
      <c r="R109" s="10" t="s">
        <v>94</v>
      </c>
    </row>
    <row r="110" spans="1:18" x14ac:dyDescent="0.25">
      <c r="A110" s="10">
        <v>11</v>
      </c>
      <c r="B110" s="10" t="s">
        <v>91</v>
      </c>
      <c r="C110" s="10">
        <v>62</v>
      </c>
      <c r="D110" s="10" t="s">
        <v>92</v>
      </c>
      <c r="E110" s="10" t="s">
        <v>25</v>
      </c>
      <c r="F110" s="10" t="s">
        <v>93</v>
      </c>
      <c r="G110" s="10">
        <v>9</v>
      </c>
      <c r="H110" s="10">
        <v>448.3</v>
      </c>
      <c r="I110" s="10">
        <v>10.013</v>
      </c>
      <c r="J110" s="10" t="s">
        <v>33</v>
      </c>
      <c r="K110" s="10" t="s">
        <v>86</v>
      </c>
      <c r="L110" s="10" t="s">
        <v>96</v>
      </c>
      <c r="M110" s="10">
        <v>2375</v>
      </c>
      <c r="N110" s="10">
        <v>2764</v>
      </c>
      <c r="O110" s="10">
        <v>3331</v>
      </c>
      <c r="P110" s="10">
        <v>-34.774999999999999</v>
      </c>
      <c r="Q110" s="10">
        <v>-16.338999999999999</v>
      </c>
      <c r="R110" s="10" t="s">
        <v>94</v>
      </c>
    </row>
    <row r="111" spans="1:18" x14ac:dyDescent="0.25">
      <c r="A111" s="10">
        <v>11</v>
      </c>
      <c r="B111" s="10" t="s">
        <v>91</v>
      </c>
      <c r="C111" s="10">
        <v>62</v>
      </c>
      <c r="D111" s="10" t="s">
        <v>92</v>
      </c>
      <c r="E111" s="10" t="s">
        <v>25</v>
      </c>
      <c r="F111" s="10" t="s">
        <v>93</v>
      </c>
      <c r="G111" s="10">
        <v>10</v>
      </c>
      <c r="H111" s="10">
        <v>508.1</v>
      </c>
      <c r="I111" s="10">
        <v>9.6509999999999998</v>
      </c>
      <c r="J111" s="10" t="s">
        <v>33</v>
      </c>
      <c r="K111" s="10" t="s">
        <v>86</v>
      </c>
      <c r="L111" s="10" t="s">
        <v>95</v>
      </c>
      <c r="M111" s="10">
        <v>2292</v>
      </c>
      <c r="N111" s="10">
        <v>2668</v>
      </c>
      <c r="O111" s="10">
        <v>3208</v>
      </c>
      <c r="P111" s="10">
        <v>-34.722000000000001</v>
      </c>
      <c r="Q111" s="10">
        <v>-16.416</v>
      </c>
      <c r="R111" s="10" t="s">
        <v>94</v>
      </c>
    </row>
    <row r="112" spans="1:18" x14ac:dyDescent="0.25">
      <c r="A112" s="10">
        <v>12</v>
      </c>
      <c r="B112" s="10" t="s">
        <v>97</v>
      </c>
      <c r="C112" s="10">
        <v>59</v>
      </c>
      <c r="D112" s="10" t="s">
        <v>98</v>
      </c>
      <c r="E112" s="10" t="s">
        <v>25</v>
      </c>
      <c r="F112" s="10" t="s">
        <v>99</v>
      </c>
      <c r="G112" s="10">
        <v>1</v>
      </c>
      <c r="H112" s="10">
        <v>27.2</v>
      </c>
      <c r="I112" s="10">
        <v>44.140999999999998</v>
      </c>
      <c r="J112" s="10" t="s">
        <v>40</v>
      </c>
      <c r="K112" s="10" t="s">
        <v>43</v>
      </c>
      <c r="L112" s="10" t="s">
        <v>29</v>
      </c>
      <c r="M112" s="10">
        <v>2440</v>
      </c>
      <c r="N112" s="10">
        <v>2859</v>
      </c>
      <c r="O112" s="10">
        <v>3363</v>
      </c>
      <c r="P112" s="10">
        <v>-27.241</v>
      </c>
      <c r="Q112" s="10">
        <v>-33.6</v>
      </c>
      <c r="R112" s="10" t="s">
        <v>100</v>
      </c>
    </row>
    <row r="113" spans="1:18" x14ac:dyDescent="0.25">
      <c r="A113" s="10">
        <v>12</v>
      </c>
      <c r="B113" s="10" t="s">
        <v>97</v>
      </c>
      <c r="C113" s="10">
        <v>59</v>
      </c>
      <c r="D113" s="10" t="s">
        <v>98</v>
      </c>
      <c r="E113" s="10" t="s">
        <v>25</v>
      </c>
      <c r="F113" s="10" t="s">
        <v>99</v>
      </c>
      <c r="G113" s="10">
        <v>2</v>
      </c>
      <c r="H113" s="10">
        <v>72.900000000000006</v>
      </c>
      <c r="I113" s="10">
        <v>44.466000000000001</v>
      </c>
      <c r="J113" s="10" t="s">
        <v>43</v>
      </c>
      <c r="K113" s="10" t="s">
        <v>31</v>
      </c>
      <c r="L113" s="10" t="s">
        <v>49</v>
      </c>
      <c r="M113" s="10">
        <v>2441</v>
      </c>
      <c r="N113" s="10">
        <v>2860</v>
      </c>
      <c r="O113" s="10">
        <v>3365</v>
      </c>
      <c r="P113" s="10">
        <v>-27.331</v>
      </c>
      <c r="Q113" s="10">
        <v>-33.616999999999997</v>
      </c>
      <c r="R113" s="10" t="s">
        <v>100</v>
      </c>
    </row>
    <row r="114" spans="1:18" x14ac:dyDescent="0.25">
      <c r="A114" s="10">
        <v>12</v>
      </c>
      <c r="B114" s="10" t="s">
        <v>97</v>
      </c>
      <c r="C114" s="10">
        <v>59</v>
      </c>
      <c r="D114" s="10" t="s">
        <v>98</v>
      </c>
      <c r="E114" s="10" t="s">
        <v>25</v>
      </c>
      <c r="F114" s="10" t="s">
        <v>99</v>
      </c>
      <c r="G114" s="10">
        <v>3</v>
      </c>
      <c r="H114" s="10">
        <v>118.7</v>
      </c>
      <c r="I114" s="10">
        <v>44.472000000000001</v>
      </c>
      <c r="J114" s="10" t="s">
        <v>28</v>
      </c>
      <c r="K114" s="10" t="s">
        <v>33</v>
      </c>
      <c r="L114" s="10" t="s">
        <v>32</v>
      </c>
      <c r="M114" s="10">
        <v>2446</v>
      </c>
      <c r="N114" s="10">
        <v>2865</v>
      </c>
      <c r="O114" s="10">
        <v>3371</v>
      </c>
      <c r="P114" s="10">
        <v>-27.35</v>
      </c>
      <c r="Q114" s="10">
        <v>-33.6</v>
      </c>
      <c r="R114" s="10" t="s">
        <v>100</v>
      </c>
    </row>
    <row r="115" spans="1:18" x14ac:dyDescent="0.25">
      <c r="A115" s="10">
        <v>12</v>
      </c>
      <c r="B115" s="10" t="s">
        <v>97</v>
      </c>
      <c r="C115" s="10">
        <v>59</v>
      </c>
      <c r="D115" s="10" t="s">
        <v>98</v>
      </c>
      <c r="E115" s="10" t="s">
        <v>25</v>
      </c>
      <c r="F115" s="10" t="s">
        <v>99</v>
      </c>
      <c r="G115" s="10">
        <v>4</v>
      </c>
      <c r="H115" s="10">
        <v>164.5</v>
      </c>
      <c r="I115" s="10">
        <v>44.445</v>
      </c>
      <c r="J115" s="10" t="s">
        <v>28</v>
      </c>
      <c r="K115" s="10" t="s">
        <v>33</v>
      </c>
      <c r="L115" s="10" t="s">
        <v>32</v>
      </c>
      <c r="M115" s="10">
        <v>2444</v>
      </c>
      <c r="N115" s="10">
        <v>2863</v>
      </c>
      <c r="O115" s="10">
        <v>3369</v>
      </c>
      <c r="P115" s="10">
        <v>-27.353000000000002</v>
      </c>
      <c r="Q115" s="10">
        <v>-33.628999999999998</v>
      </c>
      <c r="R115" s="10" t="s">
        <v>100</v>
      </c>
    </row>
    <row r="116" spans="1:18" x14ac:dyDescent="0.25">
      <c r="A116" s="10">
        <v>12</v>
      </c>
      <c r="B116" s="10" t="s">
        <v>97</v>
      </c>
      <c r="C116" s="10">
        <v>59</v>
      </c>
      <c r="D116" s="10" t="s">
        <v>98</v>
      </c>
      <c r="E116" s="10" t="s">
        <v>25</v>
      </c>
      <c r="F116" s="10" t="s">
        <v>99</v>
      </c>
      <c r="G116" s="10">
        <v>5</v>
      </c>
      <c r="H116" s="10">
        <v>209.6</v>
      </c>
      <c r="I116" s="10">
        <v>6.42</v>
      </c>
      <c r="J116" s="10" t="s">
        <v>43</v>
      </c>
      <c r="K116" s="10" t="s">
        <v>31</v>
      </c>
      <c r="L116" s="10" t="s">
        <v>49</v>
      </c>
      <c r="M116" s="10">
        <v>1525</v>
      </c>
      <c r="N116" s="10">
        <v>1837</v>
      </c>
      <c r="O116" s="10">
        <v>2175</v>
      </c>
      <c r="P116" s="10">
        <v>0.88800000000000001</v>
      </c>
      <c r="Q116" s="10">
        <v>1.891</v>
      </c>
      <c r="R116" s="10" t="s">
        <v>100</v>
      </c>
    </row>
    <row r="117" spans="1:18" x14ac:dyDescent="0.25">
      <c r="A117" s="10">
        <v>12</v>
      </c>
      <c r="B117" s="10" t="s">
        <v>97</v>
      </c>
      <c r="C117" s="10">
        <v>59</v>
      </c>
      <c r="D117" s="10" t="s">
        <v>98</v>
      </c>
      <c r="E117" s="10" t="s">
        <v>25</v>
      </c>
      <c r="F117" s="10" t="s">
        <v>99</v>
      </c>
      <c r="G117" s="10">
        <v>6</v>
      </c>
      <c r="H117" s="10">
        <v>269.2</v>
      </c>
      <c r="I117" s="10">
        <v>6.4109999999999996</v>
      </c>
      <c r="J117" s="10" t="s">
        <v>28</v>
      </c>
      <c r="K117" s="10" t="s">
        <v>33</v>
      </c>
      <c r="L117" s="10" t="s">
        <v>32</v>
      </c>
      <c r="M117" s="10">
        <v>1521</v>
      </c>
      <c r="N117" s="10">
        <v>1833</v>
      </c>
      <c r="O117" s="10">
        <v>2174</v>
      </c>
      <c r="P117" s="10">
        <v>1.37</v>
      </c>
      <c r="Q117" s="10">
        <v>2.5339999999999998</v>
      </c>
      <c r="R117" s="10" t="s">
        <v>100</v>
      </c>
    </row>
    <row r="118" spans="1:18" x14ac:dyDescent="0.25">
      <c r="A118" s="10">
        <v>12</v>
      </c>
      <c r="B118" s="10" t="s">
        <v>97</v>
      </c>
      <c r="C118" s="10">
        <v>59</v>
      </c>
      <c r="D118" s="10" t="s">
        <v>98</v>
      </c>
      <c r="E118" s="10" t="s">
        <v>25</v>
      </c>
      <c r="F118" s="10" t="s">
        <v>99</v>
      </c>
      <c r="G118" s="10">
        <v>7</v>
      </c>
      <c r="H118" s="10">
        <v>329</v>
      </c>
      <c r="I118" s="10">
        <v>6.17</v>
      </c>
      <c r="J118" s="10" t="s">
        <v>28</v>
      </c>
      <c r="K118" s="10" t="s">
        <v>35</v>
      </c>
      <c r="L118" s="10" t="s">
        <v>32</v>
      </c>
      <c r="M118" s="10">
        <v>1465</v>
      </c>
      <c r="N118" s="10">
        <v>1765</v>
      </c>
      <c r="O118" s="10">
        <v>2091</v>
      </c>
      <c r="P118" s="10">
        <v>1.2769999999999999</v>
      </c>
      <c r="Q118" s="10">
        <v>2.6680000000000001</v>
      </c>
      <c r="R118" s="10" t="s">
        <v>100</v>
      </c>
    </row>
    <row r="119" spans="1:18" x14ac:dyDescent="0.25">
      <c r="A119" s="10">
        <v>12</v>
      </c>
      <c r="B119" s="10" t="s">
        <v>97</v>
      </c>
      <c r="C119" s="10">
        <v>59</v>
      </c>
      <c r="D119" s="10" t="s">
        <v>98</v>
      </c>
      <c r="E119" s="10" t="s">
        <v>25</v>
      </c>
      <c r="F119" s="10" t="s">
        <v>99</v>
      </c>
      <c r="G119" s="10">
        <v>8</v>
      </c>
      <c r="H119" s="10">
        <v>388.7</v>
      </c>
      <c r="I119" s="10">
        <v>5.9349999999999996</v>
      </c>
      <c r="J119" s="10" t="s">
        <v>28</v>
      </c>
      <c r="K119" s="10" t="s">
        <v>35</v>
      </c>
      <c r="L119" s="10" t="s">
        <v>34</v>
      </c>
      <c r="M119" s="10">
        <v>1412</v>
      </c>
      <c r="N119" s="10">
        <v>1701</v>
      </c>
      <c r="O119" s="10">
        <v>2015</v>
      </c>
      <c r="P119" s="10">
        <v>1.351</v>
      </c>
      <c r="Q119" s="10">
        <v>2.62</v>
      </c>
      <c r="R119" s="10" t="s">
        <v>100</v>
      </c>
    </row>
    <row r="120" spans="1:18" x14ac:dyDescent="0.25">
      <c r="A120" s="10">
        <v>12</v>
      </c>
      <c r="B120" s="10" t="s">
        <v>97</v>
      </c>
      <c r="C120" s="10">
        <v>59</v>
      </c>
      <c r="D120" s="10" t="s">
        <v>98</v>
      </c>
      <c r="E120" s="10" t="s">
        <v>25</v>
      </c>
      <c r="F120" s="10" t="s">
        <v>99</v>
      </c>
      <c r="G120" s="10">
        <v>9</v>
      </c>
      <c r="H120" s="10">
        <v>448.5</v>
      </c>
      <c r="I120" s="10">
        <v>5.7009999999999996</v>
      </c>
      <c r="J120" s="10" t="s">
        <v>28</v>
      </c>
      <c r="K120" s="10" t="s">
        <v>35</v>
      </c>
      <c r="L120" s="10" t="s">
        <v>32</v>
      </c>
      <c r="M120" s="10">
        <v>1354</v>
      </c>
      <c r="N120" s="10">
        <v>1631</v>
      </c>
      <c r="O120" s="10">
        <v>1935</v>
      </c>
      <c r="P120" s="10">
        <v>1.474</v>
      </c>
      <c r="Q120" s="10">
        <v>2.827</v>
      </c>
      <c r="R120" s="10" t="s">
        <v>100</v>
      </c>
    </row>
    <row r="121" spans="1:18" x14ac:dyDescent="0.25">
      <c r="A121" s="10">
        <v>12</v>
      </c>
      <c r="B121" s="10" t="s">
        <v>97</v>
      </c>
      <c r="C121" s="10">
        <v>59</v>
      </c>
      <c r="D121" s="10" t="s">
        <v>98</v>
      </c>
      <c r="E121" s="10" t="s">
        <v>25</v>
      </c>
      <c r="F121" s="10" t="s">
        <v>99</v>
      </c>
      <c r="G121" s="10">
        <v>10</v>
      </c>
      <c r="H121" s="10">
        <v>508.1</v>
      </c>
      <c r="I121" s="10">
        <v>5.5</v>
      </c>
      <c r="J121" s="10" t="s">
        <v>28</v>
      </c>
      <c r="K121" s="10" t="s">
        <v>35</v>
      </c>
      <c r="L121" s="10" t="s">
        <v>34</v>
      </c>
      <c r="M121" s="10">
        <v>1307</v>
      </c>
      <c r="N121" s="10">
        <v>1575</v>
      </c>
      <c r="O121" s="10">
        <v>1863</v>
      </c>
      <c r="P121" s="10">
        <v>1.383</v>
      </c>
      <c r="Q121" s="10">
        <v>2.4769999999999999</v>
      </c>
      <c r="R121" s="10" t="s">
        <v>100</v>
      </c>
    </row>
    <row r="122" spans="1:18" x14ac:dyDescent="0.25">
      <c r="A122" s="10">
        <v>13</v>
      </c>
      <c r="B122" s="10" t="s">
        <v>101</v>
      </c>
      <c r="C122" s="10">
        <v>58</v>
      </c>
      <c r="D122" s="10" t="s">
        <v>102</v>
      </c>
      <c r="E122" s="10" t="s">
        <v>25</v>
      </c>
      <c r="F122" s="10" t="s">
        <v>103</v>
      </c>
      <c r="G122" s="10">
        <v>1</v>
      </c>
      <c r="H122" s="10">
        <v>27.2</v>
      </c>
      <c r="I122" s="10">
        <v>44.173999999999999</v>
      </c>
      <c r="J122" s="10" t="s">
        <v>40</v>
      </c>
      <c r="K122" s="10" t="s">
        <v>41</v>
      </c>
      <c r="L122" s="10" t="s">
        <v>35</v>
      </c>
      <c r="M122" s="10">
        <v>2440</v>
      </c>
      <c r="N122" s="10">
        <v>2859</v>
      </c>
      <c r="O122" s="10">
        <v>3364</v>
      </c>
      <c r="P122" s="10">
        <v>-27.273</v>
      </c>
      <c r="Q122" s="10">
        <v>-33.536000000000001</v>
      </c>
      <c r="R122" s="10" t="s">
        <v>104</v>
      </c>
    </row>
    <row r="123" spans="1:18" x14ac:dyDescent="0.25">
      <c r="A123" s="10">
        <v>13</v>
      </c>
      <c r="B123" s="10" t="s">
        <v>101</v>
      </c>
      <c r="C123" s="10">
        <v>58</v>
      </c>
      <c r="D123" s="10" t="s">
        <v>102</v>
      </c>
      <c r="E123" s="10" t="s">
        <v>25</v>
      </c>
      <c r="F123" s="10" t="s">
        <v>103</v>
      </c>
      <c r="G123" s="10">
        <v>2</v>
      </c>
      <c r="H123" s="10">
        <v>72.900000000000006</v>
      </c>
      <c r="I123" s="10">
        <v>44.445</v>
      </c>
      <c r="J123" s="10" t="s">
        <v>43</v>
      </c>
      <c r="K123" s="10" t="s">
        <v>31</v>
      </c>
      <c r="L123" s="10" t="s">
        <v>44</v>
      </c>
      <c r="M123" s="10">
        <v>2441</v>
      </c>
      <c r="N123" s="10">
        <v>2860</v>
      </c>
      <c r="O123" s="10">
        <v>3364</v>
      </c>
      <c r="P123" s="10">
        <v>-27.343</v>
      </c>
      <c r="Q123" s="10">
        <v>-33.58</v>
      </c>
      <c r="R123" s="10" t="s">
        <v>104</v>
      </c>
    </row>
    <row r="124" spans="1:18" x14ac:dyDescent="0.25">
      <c r="A124" s="10">
        <v>13</v>
      </c>
      <c r="B124" s="10" t="s">
        <v>101</v>
      </c>
      <c r="C124" s="10">
        <v>58</v>
      </c>
      <c r="D124" s="10" t="s">
        <v>102</v>
      </c>
      <c r="E124" s="10" t="s">
        <v>25</v>
      </c>
      <c r="F124" s="10" t="s">
        <v>103</v>
      </c>
      <c r="G124" s="10">
        <v>3</v>
      </c>
      <c r="H124" s="10">
        <v>118.7</v>
      </c>
      <c r="I124" s="10">
        <v>44.435000000000002</v>
      </c>
      <c r="J124" s="10" t="s">
        <v>43</v>
      </c>
      <c r="K124" s="10" t="s">
        <v>31</v>
      </c>
      <c r="L124" s="10" t="s">
        <v>49</v>
      </c>
      <c r="M124" s="10">
        <v>2441</v>
      </c>
      <c r="N124" s="10">
        <v>2860</v>
      </c>
      <c r="O124" s="10">
        <v>3365</v>
      </c>
      <c r="P124" s="10">
        <v>-27.35</v>
      </c>
      <c r="Q124" s="10">
        <v>-33.6</v>
      </c>
      <c r="R124" s="10" t="s">
        <v>104</v>
      </c>
    </row>
    <row r="125" spans="1:18" x14ac:dyDescent="0.25">
      <c r="A125" s="10">
        <v>13</v>
      </c>
      <c r="B125" s="10" t="s">
        <v>101</v>
      </c>
      <c r="C125" s="10">
        <v>58</v>
      </c>
      <c r="D125" s="10" t="s">
        <v>102</v>
      </c>
      <c r="E125" s="10" t="s">
        <v>25</v>
      </c>
      <c r="F125" s="10" t="s">
        <v>103</v>
      </c>
      <c r="G125" s="10">
        <v>4</v>
      </c>
      <c r="H125" s="10">
        <v>164.5</v>
      </c>
      <c r="I125" s="10">
        <v>44.466000000000001</v>
      </c>
      <c r="J125" s="10" t="s">
        <v>28</v>
      </c>
      <c r="K125" s="10" t="s">
        <v>33</v>
      </c>
      <c r="L125" s="10" t="s">
        <v>32</v>
      </c>
      <c r="M125" s="10">
        <v>2442</v>
      </c>
      <c r="N125" s="10">
        <v>2861</v>
      </c>
      <c r="O125" s="10">
        <v>3365</v>
      </c>
      <c r="P125" s="10">
        <v>-27.363</v>
      </c>
      <c r="Q125" s="10">
        <v>-33.552999999999997</v>
      </c>
      <c r="R125" s="10" t="s">
        <v>104</v>
      </c>
    </row>
    <row r="126" spans="1:18" x14ac:dyDescent="0.25">
      <c r="A126" s="10">
        <v>13</v>
      </c>
      <c r="B126" s="10" t="s">
        <v>101</v>
      </c>
      <c r="C126" s="10">
        <v>58</v>
      </c>
      <c r="D126" s="10" t="s">
        <v>102</v>
      </c>
      <c r="E126" s="10" t="s">
        <v>25</v>
      </c>
      <c r="F126" s="10" t="s">
        <v>103</v>
      </c>
      <c r="G126" s="10">
        <v>5</v>
      </c>
      <c r="H126" s="10">
        <v>209.6</v>
      </c>
      <c r="I126" s="10">
        <v>4.9489999999999998</v>
      </c>
      <c r="J126" s="10" t="s">
        <v>43</v>
      </c>
      <c r="K126" s="10" t="s">
        <v>31</v>
      </c>
      <c r="L126" s="10" t="s">
        <v>49</v>
      </c>
      <c r="M126" s="10">
        <v>1176</v>
      </c>
      <c r="N126" s="10">
        <v>1416</v>
      </c>
      <c r="O126" s="10">
        <v>1675</v>
      </c>
      <c r="P126" s="10">
        <v>0.44</v>
      </c>
      <c r="Q126" s="10">
        <v>0.625</v>
      </c>
      <c r="R126" s="10" t="s">
        <v>104</v>
      </c>
    </row>
    <row r="127" spans="1:18" x14ac:dyDescent="0.25">
      <c r="A127" s="10">
        <v>13</v>
      </c>
      <c r="B127" s="10" t="s">
        <v>101</v>
      </c>
      <c r="C127" s="10">
        <v>58</v>
      </c>
      <c r="D127" s="10" t="s">
        <v>102</v>
      </c>
      <c r="E127" s="10" t="s">
        <v>25</v>
      </c>
      <c r="F127" s="10" t="s">
        <v>103</v>
      </c>
      <c r="G127" s="10">
        <v>6</v>
      </c>
      <c r="H127" s="10">
        <v>269.39999999999998</v>
      </c>
      <c r="I127" s="10">
        <v>4.9589999999999996</v>
      </c>
      <c r="J127" s="10" t="s">
        <v>43</v>
      </c>
      <c r="K127" s="10" t="s">
        <v>31</v>
      </c>
      <c r="L127" s="10" t="s">
        <v>49</v>
      </c>
      <c r="M127" s="10">
        <v>1178</v>
      </c>
      <c r="N127" s="10">
        <v>1418</v>
      </c>
      <c r="O127" s="10">
        <v>1680</v>
      </c>
      <c r="P127" s="10">
        <v>0.66400000000000003</v>
      </c>
      <c r="Q127" s="10">
        <v>0.94699999999999995</v>
      </c>
      <c r="R127" s="10" t="s">
        <v>104</v>
      </c>
    </row>
    <row r="128" spans="1:18" x14ac:dyDescent="0.25">
      <c r="A128" s="10">
        <v>13</v>
      </c>
      <c r="B128" s="10" t="s">
        <v>101</v>
      </c>
      <c r="C128" s="10">
        <v>58</v>
      </c>
      <c r="D128" s="10" t="s">
        <v>102</v>
      </c>
      <c r="E128" s="10" t="s">
        <v>25</v>
      </c>
      <c r="F128" s="10" t="s">
        <v>103</v>
      </c>
      <c r="G128" s="10">
        <v>7</v>
      </c>
      <c r="H128" s="10">
        <v>329</v>
      </c>
      <c r="I128" s="10">
        <v>4.7679999999999998</v>
      </c>
      <c r="J128" s="10" t="s">
        <v>43</v>
      </c>
      <c r="K128" s="10" t="s">
        <v>31</v>
      </c>
      <c r="L128" s="10" t="s">
        <v>49</v>
      </c>
      <c r="M128" s="10">
        <v>1133</v>
      </c>
      <c r="N128" s="10">
        <v>1365</v>
      </c>
      <c r="O128" s="10">
        <v>1617</v>
      </c>
      <c r="P128" s="10">
        <v>0.64500000000000002</v>
      </c>
      <c r="Q128" s="10">
        <v>1.0349999999999999</v>
      </c>
      <c r="R128" s="10" t="s">
        <v>104</v>
      </c>
    </row>
    <row r="129" spans="1:18" x14ac:dyDescent="0.25">
      <c r="A129" s="10">
        <v>13</v>
      </c>
      <c r="B129" s="10" t="s">
        <v>101</v>
      </c>
      <c r="C129" s="10">
        <v>58</v>
      </c>
      <c r="D129" s="10" t="s">
        <v>102</v>
      </c>
      <c r="E129" s="10" t="s">
        <v>25</v>
      </c>
      <c r="F129" s="10" t="s">
        <v>103</v>
      </c>
      <c r="G129" s="10">
        <v>8</v>
      </c>
      <c r="H129" s="10">
        <v>388.7</v>
      </c>
      <c r="I129" s="10">
        <v>4.577</v>
      </c>
      <c r="J129" s="10" t="s">
        <v>43</v>
      </c>
      <c r="K129" s="10" t="s">
        <v>31</v>
      </c>
      <c r="L129" s="10" t="s">
        <v>49</v>
      </c>
      <c r="M129" s="10">
        <v>1090</v>
      </c>
      <c r="N129" s="10">
        <v>1313</v>
      </c>
      <c r="O129" s="10">
        <v>1551</v>
      </c>
      <c r="P129" s="10">
        <v>0.754</v>
      </c>
      <c r="Q129" s="10">
        <v>0.91700000000000004</v>
      </c>
      <c r="R129" s="10" t="s">
        <v>104</v>
      </c>
    </row>
    <row r="130" spans="1:18" x14ac:dyDescent="0.25">
      <c r="A130" s="10">
        <v>13</v>
      </c>
      <c r="B130" s="10" t="s">
        <v>101</v>
      </c>
      <c r="C130" s="10">
        <v>58</v>
      </c>
      <c r="D130" s="10" t="s">
        <v>102</v>
      </c>
      <c r="E130" s="10" t="s">
        <v>25</v>
      </c>
      <c r="F130" s="10" t="s">
        <v>103</v>
      </c>
      <c r="G130" s="10">
        <v>9</v>
      </c>
      <c r="H130" s="10">
        <v>448.5</v>
      </c>
      <c r="I130" s="10">
        <v>4.4020000000000001</v>
      </c>
      <c r="J130" s="10" t="s">
        <v>43</v>
      </c>
      <c r="K130" s="10" t="s">
        <v>31</v>
      </c>
      <c r="L130" s="10" t="s">
        <v>44</v>
      </c>
      <c r="M130" s="10">
        <v>1048</v>
      </c>
      <c r="N130" s="10">
        <v>1262</v>
      </c>
      <c r="O130" s="10">
        <v>1494</v>
      </c>
      <c r="P130" s="10">
        <v>0.72299999999999998</v>
      </c>
      <c r="Q130" s="10">
        <v>1.159</v>
      </c>
      <c r="R130" s="10" t="s">
        <v>104</v>
      </c>
    </row>
    <row r="131" spans="1:18" x14ac:dyDescent="0.25">
      <c r="A131" s="10">
        <v>13</v>
      </c>
      <c r="B131" s="10" t="s">
        <v>101</v>
      </c>
      <c r="C131" s="10">
        <v>58</v>
      </c>
      <c r="D131" s="10" t="s">
        <v>102</v>
      </c>
      <c r="E131" s="10" t="s">
        <v>25</v>
      </c>
      <c r="F131" s="10" t="s">
        <v>103</v>
      </c>
      <c r="G131" s="10">
        <v>10</v>
      </c>
      <c r="H131" s="10">
        <v>508.1</v>
      </c>
      <c r="I131" s="10">
        <v>4.242</v>
      </c>
      <c r="J131" s="10" t="s">
        <v>43</v>
      </c>
      <c r="K131" s="10" t="s">
        <v>31</v>
      </c>
      <c r="L131" s="10" t="s">
        <v>49</v>
      </c>
      <c r="M131" s="10">
        <v>1009</v>
      </c>
      <c r="N131" s="10">
        <v>1215</v>
      </c>
      <c r="O131" s="10">
        <v>1437</v>
      </c>
      <c r="P131" s="10">
        <v>0.753</v>
      </c>
      <c r="Q131" s="10">
        <v>0.94199999999999995</v>
      </c>
      <c r="R131" s="10" t="s">
        <v>104</v>
      </c>
    </row>
    <row r="132" spans="1:18" x14ac:dyDescent="0.25">
      <c r="A132" s="10">
        <v>14</v>
      </c>
      <c r="B132" s="10" t="s">
        <v>105</v>
      </c>
      <c r="C132" s="10">
        <v>52</v>
      </c>
      <c r="D132" s="10" t="s">
        <v>106</v>
      </c>
      <c r="E132" s="10" t="s">
        <v>25</v>
      </c>
      <c r="F132" s="10" t="s">
        <v>107</v>
      </c>
      <c r="G132" s="10">
        <v>1</v>
      </c>
      <c r="H132" s="10">
        <v>27.2</v>
      </c>
      <c r="I132" s="10">
        <v>44.320999999999998</v>
      </c>
      <c r="J132" s="10" t="s">
        <v>69</v>
      </c>
      <c r="K132" s="10" t="s">
        <v>41</v>
      </c>
      <c r="L132" s="10" t="s">
        <v>33</v>
      </c>
      <c r="M132" s="10">
        <v>2450</v>
      </c>
      <c r="N132" s="10">
        <v>2871</v>
      </c>
      <c r="O132" s="10">
        <v>3378</v>
      </c>
      <c r="P132" s="10">
        <v>-27.225000000000001</v>
      </c>
      <c r="Q132" s="10">
        <v>-33.600999999999999</v>
      </c>
      <c r="R132" s="10" t="s">
        <v>108</v>
      </c>
    </row>
    <row r="133" spans="1:18" x14ac:dyDescent="0.25">
      <c r="A133" s="10">
        <v>14</v>
      </c>
      <c r="B133" s="10" t="s">
        <v>105</v>
      </c>
      <c r="C133" s="10">
        <v>52</v>
      </c>
      <c r="D133" s="10" t="s">
        <v>106</v>
      </c>
      <c r="E133" s="10" t="s">
        <v>25</v>
      </c>
      <c r="F133" s="10" t="s">
        <v>107</v>
      </c>
      <c r="G133" s="10">
        <v>2</v>
      </c>
      <c r="H133" s="10">
        <v>72.900000000000006</v>
      </c>
      <c r="I133" s="10">
        <v>44.591999999999999</v>
      </c>
      <c r="J133" s="10" t="s">
        <v>41</v>
      </c>
      <c r="K133" s="10" t="s">
        <v>36</v>
      </c>
      <c r="L133" s="10" t="s">
        <v>44</v>
      </c>
      <c r="M133" s="10">
        <v>2449</v>
      </c>
      <c r="N133" s="10">
        <v>2871</v>
      </c>
      <c r="O133" s="10">
        <v>3378</v>
      </c>
      <c r="P133" s="10">
        <v>-27.298999999999999</v>
      </c>
      <c r="Q133" s="10">
        <v>-33.581000000000003</v>
      </c>
      <c r="R133" s="10" t="s">
        <v>108</v>
      </c>
    </row>
    <row r="134" spans="1:18" x14ac:dyDescent="0.25">
      <c r="A134" s="10">
        <v>14</v>
      </c>
      <c r="B134" s="10" t="s">
        <v>105</v>
      </c>
      <c r="C134" s="10">
        <v>52</v>
      </c>
      <c r="D134" s="10" t="s">
        <v>106</v>
      </c>
      <c r="E134" s="10" t="s">
        <v>25</v>
      </c>
      <c r="F134" s="10" t="s">
        <v>107</v>
      </c>
      <c r="G134" s="10">
        <v>3</v>
      </c>
      <c r="H134" s="10">
        <v>118.7</v>
      </c>
      <c r="I134" s="10">
        <v>44.688000000000002</v>
      </c>
      <c r="J134" s="10" t="s">
        <v>43</v>
      </c>
      <c r="K134" s="10" t="s">
        <v>33</v>
      </c>
      <c r="L134" s="10" t="s">
        <v>49</v>
      </c>
      <c r="M134" s="10">
        <v>2452</v>
      </c>
      <c r="N134" s="10">
        <v>2874</v>
      </c>
      <c r="O134" s="10">
        <v>3382</v>
      </c>
      <c r="P134" s="10">
        <v>-27.35</v>
      </c>
      <c r="Q134" s="10">
        <v>-33.6</v>
      </c>
      <c r="R134" s="10" t="s">
        <v>108</v>
      </c>
    </row>
    <row r="135" spans="1:18" x14ac:dyDescent="0.25">
      <c r="A135" s="10">
        <v>14</v>
      </c>
      <c r="B135" s="10" t="s">
        <v>105</v>
      </c>
      <c r="C135" s="10">
        <v>52</v>
      </c>
      <c r="D135" s="10" t="s">
        <v>106</v>
      </c>
      <c r="E135" s="10" t="s">
        <v>25</v>
      </c>
      <c r="F135" s="10" t="s">
        <v>107</v>
      </c>
      <c r="G135" s="10">
        <v>4</v>
      </c>
      <c r="H135" s="10">
        <v>164.5</v>
      </c>
      <c r="I135" s="10">
        <v>44.688000000000002</v>
      </c>
      <c r="J135" s="10" t="s">
        <v>43</v>
      </c>
      <c r="K135" s="10" t="s">
        <v>33</v>
      </c>
      <c r="L135" s="10" t="s">
        <v>32</v>
      </c>
      <c r="M135" s="10">
        <v>2453</v>
      </c>
      <c r="N135" s="10">
        <v>2876</v>
      </c>
      <c r="O135" s="10">
        <v>3383</v>
      </c>
      <c r="P135" s="10">
        <v>-27.321999999999999</v>
      </c>
      <c r="Q135" s="10">
        <v>-33.597000000000001</v>
      </c>
      <c r="R135" s="10" t="s">
        <v>108</v>
      </c>
    </row>
    <row r="136" spans="1:18" x14ac:dyDescent="0.25">
      <c r="A136" s="10">
        <v>14</v>
      </c>
      <c r="B136" s="10" t="s">
        <v>105</v>
      </c>
      <c r="C136" s="10">
        <v>52</v>
      </c>
      <c r="D136" s="10" t="s">
        <v>106</v>
      </c>
      <c r="E136" s="10" t="s">
        <v>25</v>
      </c>
      <c r="F136" s="10" t="s">
        <v>107</v>
      </c>
      <c r="G136" s="10">
        <v>5</v>
      </c>
      <c r="H136" s="10">
        <v>209.6</v>
      </c>
      <c r="I136" s="10">
        <v>8.1059999999999999</v>
      </c>
      <c r="J136" s="10" t="s">
        <v>43</v>
      </c>
      <c r="K136" s="10" t="s">
        <v>31</v>
      </c>
      <c r="L136" s="10" t="s">
        <v>44</v>
      </c>
      <c r="M136" s="10">
        <v>1909</v>
      </c>
      <c r="N136" s="10">
        <v>2300</v>
      </c>
      <c r="O136" s="10">
        <v>2717</v>
      </c>
      <c r="P136" s="10">
        <v>0.66</v>
      </c>
      <c r="Q136" s="10">
        <v>6.9000000000000006E-2</v>
      </c>
      <c r="R136" s="10" t="s">
        <v>108</v>
      </c>
    </row>
    <row r="137" spans="1:18" x14ac:dyDescent="0.25">
      <c r="A137" s="10">
        <v>14</v>
      </c>
      <c r="B137" s="10" t="s">
        <v>105</v>
      </c>
      <c r="C137" s="10">
        <v>52</v>
      </c>
      <c r="D137" s="10" t="s">
        <v>106</v>
      </c>
      <c r="E137" s="10" t="s">
        <v>25</v>
      </c>
      <c r="F137" s="10" t="s">
        <v>107</v>
      </c>
      <c r="G137" s="10">
        <v>6</v>
      </c>
      <c r="H137" s="10">
        <v>269.39999999999998</v>
      </c>
      <c r="I137" s="10">
        <v>8.1289999999999996</v>
      </c>
      <c r="J137" s="10" t="s">
        <v>28</v>
      </c>
      <c r="K137" s="10" t="s">
        <v>35</v>
      </c>
      <c r="L137" s="10" t="s">
        <v>34</v>
      </c>
      <c r="M137" s="10">
        <v>1921</v>
      </c>
      <c r="N137" s="10">
        <v>2314</v>
      </c>
      <c r="O137" s="10">
        <v>2735</v>
      </c>
      <c r="P137" s="10">
        <v>0.83199999999999996</v>
      </c>
      <c r="Q137" s="10">
        <v>0.34300000000000003</v>
      </c>
      <c r="R137" s="10" t="s">
        <v>108</v>
      </c>
    </row>
    <row r="138" spans="1:18" x14ac:dyDescent="0.25">
      <c r="A138" s="10">
        <v>14</v>
      </c>
      <c r="B138" s="10" t="s">
        <v>105</v>
      </c>
      <c r="C138" s="10">
        <v>52</v>
      </c>
      <c r="D138" s="10" t="s">
        <v>106</v>
      </c>
      <c r="E138" s="10" t="s">
        <v>25</v>
      </c>
      <c r="F138" s="10" t="s">
        <v>107</v>
      </c>
      <c r="G138" s="10">
        <v>7</v>
      </c>
      <c r="H138" s="10">
        <v>329.2</v>
      </c>
      <c r="I138" s="10">
        <v>7.8029999999999999</v>
      </c>
      <c r="J138" s="10" t="s">
        <v>36</v>
      </c>
      <c r="K138" s="10" t="s">
        <v>35</v>
      </c>
      <c r="L138" s="10" t="s">
        <v>34</v>
      </c>
      <c r="M138" s="10">
        <v>1846</v>
      </c>
      <c r="N138" s="10">
        <v>2224</v>
      </c>
      <c r="O138" s="10">
        <v>2631</v>
      </c>
      <c r="P138" s="10">
        <v>0.83699999999999997</v>
      </c>
      <c r="Q138" s="10">
        <v>0.53300000000000003</v>
      </c>
      <c r="R138" s="10" t="s">
        <v>108</v>
      </c>
    </row>
    <row r="139" spans="1:18" x14ac:dyDescent="0.25">
      <c r="A139" s="10">
        <v>14</v>
      </c>
      <c r="B139" s="10" t="s">
        <v>105</v>
      </c>
      <c r="C139" s="10">
        <v>52</v>
      </c>
      <c r="D139" s="10" t="s">
        <v>106</v>
      </c>
      <c r="E139" s="10" t="s">
        <v>25</v>
      </c>
      <c r="F139" s="10" t="s">
        <v>107</v>
      </c>
      <c r="G139" s="10">
        <v>8</v>
      </c>
      <c r="H139" s="10">
        <v>388.7</v>
      </c>
      <c r="I139" s="10">
        <v>7.484</v>
      </c>
      <c r="J139" s="10" t="s">
        <v>36</v>
      </c>
      <c r="K139" s="10" t="s">
        <v>35</v>
      </c>
      <c r="L139" s="10" t="s">
        <v>81</v>
      </c>
      <c r="M139" s="10">
        <v>1771</v>
      </c>
      <c r="N139" s="10">
        <v>2134</v>
      </c>
      <c r="O139" s="10">
        <v>2527</v>
      </c>
      <c r="P139" s="10">
        <v>0.84499999999999997</v>
      </c>
      <c r="Q139" s="10">
        <v>0.44900000000000001</v>
      </c>
      <c r="R139" s="10" t="s">
        <v>108</v>
      </c>
    </row>
    <row r="140" spans="1:18" x14ac:dyDescent="0.25">
      <c r="A140" s="10">
        <v>14</v>
      </c>
      <c r="B140" s="10" t="s">
        <v>105</v>
      </c>
      <c r="C140" s="10">
        <v>52</v>
      </c>
      <c r="D140" s="10" t="s">
        <v>106</v>
      </c>
      <c r="E140" s="10" t="s">
        <v>25</v>
      </c>
      <c r="F140" s="10" t="s">
        <v>107</v>
      </c>
      <c r="G140" s="10">
        <v>9</v>
      </c>
      <c r="H140" s="10">
        <v>448.5</v>
      </c>
      <c r="I140" s="10">
        <v>7.19</v>
      </c>
      <c r="J140" s="10" t="s">
        <v>36</v>
      </c>
      <c r="K140" s="10" t="s">
        <v>35</v>
      </c>
      <c r="L140" s="10" t="s">
        <v>34</v>
      </c>
      <c r="M140" s="10">
        <v>1706</v>
      </c>
      <c r="N140" s="10">
        <v>2055</v>
      </c>
      <c r="O140" s="10">
        <v>2430</v>
      </c>
      <c r="P140" s="10">
        <v>0.81799999999999995</v>
      </c>
      <c r="Q140" s="10">
        <v>0.45700000000000002</v>
      </c>
      <c r="R140" s="10" t="s">
        <v>108</v>
      </c>
    </row>
    <row r="141" spans="1:18" x14ac:dyDescent="0.25">
      <c r="A141" s="10">
        <v>14</v>
      </c>
      <c r="B141" s="10" t="s">
        <v>105</v>
      </c>
      <c r="C141" s="10">
        <v>52</v>
      </c>
      <c r="D141" s="10" t="s">
        <v>106</v>
      </c>
      <c r="E141" s="10" t="s">
        <v>25</v>
      </c>
      <c r="F141" s="10" t="s">
        <v>107</v>
      </c>
      <c r="G141" s="10">
        <v>10</v>
      </c>
      <c r="H141" s="10">
        <v>508.3</v>
      </c>
      <c r="I141" s="10">
        <v>6.9349999999999996</v>
      </c>
      <c r="J141" s="10" t="s">
        <v>36</v>
      </c>
      <c r="K141" s="10" t="s">
        <v>29</v>
      </c>
      <c r="L141" s="10" t="s">
        <v>81</v>
      </c>
      <c r="M141" s="10">
        <v>1644</v>
      </c>
      <c r="N141" s="10">
        <v>1980</v>
      </c>
      <c r="O141" s="10">
        <v>2345</v>
      </c>
      <c r="P141" s="10">
        <v>0.9</v>
      </c>
      <c r="Q141" s="10">
        <v>0.497</v>
      </c>
      <c r="R141" s="10" t="s">
        <v>108</v>
      </c>
    </row>
    <row r="142" spans="1:18" x14ac:dyDescent="0.25">
      <c r="A142" s="10">
        <v>15</v>
      </c>
      <c r="B142" s="10" t="s">
        <v>109</v>
      </c>
      <c r="C142" s="10">
        <v>90</v>
      </c>
      <c r="D142" s="10" t="s">
        <v>110</v>
      </c>
      <c r="E142" s="10" t="s">
        <v>25</v>
      </c>
      <c r="F142" s="10" t="s">
        <v>111</v>
      </c>
      <c r="G142" s="10">
        <v>1</v>
      </c>
      <c r="H142" s="10">
        <v>27.2</v>
      </c>
      <c r="I142" s="10">
        <v>44.381</v>
      </c>
      <c r="J142" s="10" t="s">
        <v>40</v>
      </c>
      <c r="K142" s="10" t="s">
        <v>41</v>
      </c>
      <c r="L142" s="10" t="s">
        <v>33</v>
      </c>
      <c r="M142" s="10">
        <v>2453</v>
      </c>
      <c r="N142" s="10">
        <v>2875</v>
      </c>
      <c r="O142" s="10">
        <v>3381</v>
      </c>
      <c r="P142" s="10">
        <v>-27.295000000000002</v>
      </c>
      <c r="Q142" s="10">
        <v>-33.518000000000001</v>
      </c>
      <c r="R142" s="10" t="s">
        <v>112</v>
      </c>
    </row>
    <row r="143" spans="1:18" x14ac:dyDescent="0.25">
      <c r="A143" s="10">
        <v>15</v>
      </c>
      <c r="B143" s="10" t="s">
        <v>109</v>
      </c>
      <c r="C143" s="10">
        <v>90</v>
      </c>
      <c r="D143" s="10" t="s">
        <v>110</v>
      </c>
      <c r="E143" s="10" t="s">
        <v>25</v>
      </c>
      <c r="F143" s="10" t="s">
        <v>111</v>
      </c>
      <c r="G143" s="10">
        <v>2</v>
      </c>
      <c r="H143" s="10">
        <v>72.900000000000006</v>
      </c>
      <c r="I143" s="10">
        <v>44.637</v>
      </c>
      <c r="J143" s="10" t="s">
        <v>43</v>
      </c>
      <c r="K143" s="10" t="s">
        <v>31</v>
      </c>
      <c r="L143" s="10" t="s">
        <v>44</v>
      </c>
      <c r="M143" s="10">
        <v>2453</v>
      </c>
      <c r="N143" s="10">
        <v>2873</v>
      </c>
      <c r="O143" s="10">
        <v>3381</v>
      </c>
      <c r="P143" s="10">
        <v>-27.327999999999999</v>
      </c>
      <c r="Q143" s="10">
        <v>-33.551000000000002</v>
      </c>
      <c r="R143" s="10" t="s">
        <v>112</v>
      </c>
    </row>
    <row r="144" spans="1:18" x14ac:dyDescent="0.25">
      <c r="A144" s="10">
        <v>15</v>
      </c>
      <c r="B144" s="10" t="s">
        <v>109</v>
      </c>
      <c r="C144" s="10">
        <v>90</v>
      </c>
      <c r="D144" s="10" t="s">
        <v>110</v>
      </c>
      <c r="E144" s="10" t="s">
        <v>25</v>
      </c>
      <c r="F144" s="10" t="s">
        <v>111</v>
      </c>
      <c r="G144" s="10">
        <v>3</v>
      </c>
      <c r="H144" s="10">
        <v>118.7</v>
      </c>
      <c r="I144" s="10">
        <v>44.615000000000002</v>
      </c>
      <c r="J144" s="10" t="s">
        <v>43</v>
      </c>
      <c r="K144" s="10" t="s">
        <v>31</v>
      </c>
      <c r="L144" s="10" t="s">
        <v>49</v>
      </c>
      <c r="M144" s="10">
        <v>2452</v>
      </c>
      <c r="N144" s="10">
        <v>2873</v>
      </c>
      <c r="O144" s="10">
        <v>3380</v>
      </c>
      <c r="P144" s="10">
        <v>-27.35</v>
      </c>
      <c r="Q144" s="10">
        <v>-33.6</v>
      </c>
      <c r="R144" s="10" t="s">
        <v>112</v>
      </c>
    </row>
    <row r="145" spans="1:18" x14ac:dyDescent="0.25">
      <c r="A145" s="10">
        <v>15</v>
      </c>
      <c r="B145" s="10" t="s">
        <v>109</v>
      </c>
      <c r="C145" s="10">
        <v>90</v>
      </c>
      <c r="D145" s="10" t="s">
        <v>110</v>
      </c>
      <c r="E145" s="10" t="s">
        <v>25</v>
      </c>
      <c r="F145" s="10" t="s">
        <v>111</v>
      </c>
      <c r="G145" s="10">
        <v>4</v>
      </c>
      <c r="H145" s="10">
        <v>164.5</v>
      </c>
      <c r="I145" s="10">
        <v>44.633000000000003</v>
      </c>
      <c r="J145" s="10" t="s">
        <v>43</v>
      </c>
      <c r="K145" s="10" t="s">
        <v>33</v>
      </c>
      <c r="L145" s="10" t="s">
        <v>49</v>
      </c>
      <c r="M145" s="10">
        <v>2451</v>
      </c>
      <c r="N145" s="10">
        <v>2872</v>
      </c>
      <c r="O145" s="10">
        <v>3378</v>
      </c>
      <c r="P145" s="10">
        <v>-27.364000000000001</v>
      </c>
      <c r="Q145" s="10">
        <v>-33.569000000000003</v>
      </c>
      <c r="R145" s="10" t="s">
        <v>112</v>
      </c>
    </row>
    <row r="146" spans="1:18" x14ac:dyDescent="0.25">
      <c r="A146" s="10">
        <v>15</v>
      </c>
      <c r="B146" s="10" t="s">
        <v>109</v>
      </c>
      <c r="C146" s="10">
        <v>90</v>
      </c>
      <c r="D146" s="10" t="s">
        <v>110</v>
      </c>
      <c r="E146" s="10" t="s">
        <v>25</v>
      </c>
      <c r="F146" s="10" t="s">
        <v>111</v>
      </c>
      <c r="G146" s="10">
        <v>5</v>
      </c>
      <c r="H146" s="10">
        <v>209.6</v>
      </c>
      <c r="I146" s="10">
        <v>12.673999999999999</v>
      </c>
      <c r="J146" s="10" t="s">
        <v>43</v>
      </c>
      <c r="K146" s="10" t="s">
        <v>31</v>
      </c>
      <c r="L146" s="10" t="s">
        <v>44</v>
      </c>
      <c r="M146" s="10">
        <v>2986</v>
      </c>
      <c r="N146" s="10">
        <v>3597</v>
      </c>
      <c r="O146" s="10">
        <v>4255</v>
      </c>
      <c r="P146" s="10">
        <v>0.97399999999999998</v>
      </c>
      <c r="Q146" s="10">
        <v>-0.28299999999999997</v>
      </c>
      <c r="R146" s="10" t="s">
        <v>112</v>
      </c>
    </row>
    <row r="147" spans="1:18" x14ac:dyDescent="0.25">
      <c r="A147" s="10">
        <v>15</v>
      </c>
      <c r="B147" s="10" t="s">
        <v>109</v>
      </c>
      <c r="C147" s="10">
        <v>90</v>
      </c>
      <c r="D147" s="10" t="s">
        <v>110</v>
      </c>
      <c r="E147" s="10" t="s">
        <v>25</v>
      </c>
      <c r="F147" s="10" t="s">
        <v>111</v>
      </c>
      <c r="G147" s="10">
        <v>6</v>
      </c>
      <c r="H147" s="10">
        <v>269.39999999999998</v>
      </c>
      <c r="I147" s="10">
        <v>12.722</v>
      </c>
      <c r="J147" s="10" t="s">
        <v>31</v>
      </c>
      <c r="K147" s="10" t="s">
        <v>88</v>
      </c>
      <c r="L147" s="10" t="s">
        <v>96</v>
      </c>
      <c r="M147" s="10">
        <v>3002</v>
      </c>
      <c r="N147" s="10">
        <v>3617</v>
      </c>
      <c r="O147" s="10">
        <v>4271</v>
      </c>
      <c r="P147" s="10">
        <v>1.1120000000000001</v>
      </c>
      <c r="Q147" s="10">
        <v>0.111</v>
      </c>
      <c r="R147" s="10" t="s">
        <v>112</v>
      </c>
    </row>
    <row r="148" spans="1:18" x14ac:dyDescent="0.25">
      <c r="A148" s="10">
        <v>15</v>
      </c>
      <c r="B148" s="10" t="s">
        <v>109</v>
      </c>
      <c r="C148" s="10">
        <v>90</v>
      </c>
      <c r="D148" s="10" t="s">
        <v>110</v>
      </c>
      <c r="E148" s="10" t="s">
        <v>25</v>
      </c>
      <c r="F148" s="10" t="s">
        <v>111</v>
      </c>
      <c r="G148" s="10">
        <v>7</v>
      </c>
      <c r="H148" s="10">
        <v>329.2</v>
      </c>
      <c r="I148" s="10">
        <v>12.231</v>
      </c>
      <c r="J148" s="10" t="s">
        <v>33</v>
      </c>
      <c r="K148" s="10" t="s">
        <v>44</v>
      </c>
      <c r="L148" s="10" t="s">
        <v>95</v>
      </c>
      <c r="M148" s="10">
        <v>2887</v>
      </c>
      <c r="N148" s="10">
        <v>3478</v>
      </c>
      <c r="O148" s="10">
        <v>4113</v>
      </c>
      <c r="P148" s="10">
        <v>1.091</v>
      </c>
      <c r="Q148" s="10">
        <v>0.13500000000000001</v>
      </c>
      <c r="R148" s="10" t="s">
        <v>112</v>
      </c>
    </row>
    <row r="149" spans="1:18" x14ac:dyDescent="0.25">
      <c r="A149" s="10">
        <v>15</v>
      </c>
      <c r="B149" s="10" t="s">
        <v>109</v>
      </c>
      <c r="C149" s="10">
        <v>90</v>
      </c>
      <c r="D149" s="10" t="s">
        <v>110</v>
      </c>
      <c r="E149" s="10" t="s">
        <v>25</v>
      </c>
      <c r="F149" s="10" t="s">
        <v>111</v>
      </c>
      <c r="G149" s="10">
        <v>8</v>
      </c>
      <c r="H149" s="10">
        <v>388.9</v>
      </c>
      <c r="I149" s="10">
        <v>11.757</v>
      </c>
      <c r="J149" s="10" t="s">
        <v>35</v>
      </c>
      <c r="K149" s="10" t="s">
        <v>44</v>
      </c>
      <c r="L149" s="10" t="s">
        <v>95</v>
      </c>
      <c r="M149" s="10">
        <v>2777</v>
      </c>
      <c r="N149" s="10">
        <v>3345</v>
      </c>
      <c r="O149" s="10">
        <v>3960</v>
      </c>
      <c r="P149" s="10">
        <v>1.137</v>
      </c>
      <c r="Q149" s="10">
        <v>0.188</v>
      </c>
      <c r="R149" s="10" t="s">
        <v>112</v>
      </c>
    </row>
    <row r="150" spans="1:18" x14ac:dyDescent="0.25">
      <c r="A150" s="10">
        <v>15</v>
      </c>
      <c r="B150" s="10" t="s">
        <v>109</v>
      </c>
      <c r="C150" s="10">
        <v>90</v>
      </c>
      <c r="D150" s="10" t="s">
        <v>110</v>
      </c>
      <c r="E150" s="10" t="s">
        <v>25</v>
      </c>
      <c r="F150" s="10" t="s">
        <v>111</v>
      </c>
      <c r="G150" s="10">
        <v>9</v>
      </c>
      <c r="H150" s="10">
        <v>448.5</v>
      </c>
      <c r="I150" s="10">
        <v>11.321</v>
      </c>
      <c r="J150" s="10" t="s">
        <v>35</v>
      </c>
      <c r="K150" s="10" t="s">
        <v>44</v>
      </c>
      <c r="L150" s="10" t="s">
        <v>95</v>
      </c>
      <c r="M150" s="10">
        <v>2678</v>
      </c>
      <c r="N150" s="10">
        <v>3227</v>
      </c>
      <c r="O150" s="10">
        <v>3810</v>
      </c>
      <c r="P150" s="10">
        <v>1.1779999999999999</v>
      </c>
      <c r="Q150" s="10">
        <v>0.17199999999999999</v>
      </c>
      <c r="R150" s="10" t="s">
        <v>112</v>
      </c>
    </row>
    <row r="151" spans="1:18" x14ac:dyDescent="0.25">
      <c r="A151" s="10">
        <v>15</v>
      </c>
      <c r="B151" s="10" t="s">
        <v>109</v>
      </c>
      <c r="C151" s="10">
        <v>90</v>
      </c>
      <c r="D151" s="10" t="s">
        <v>110</v>
      </c>
      <c r="E151" s="10" t="s">
        <v>25</v>
      </c>
      <c r="F151" s="10" t="s">
        <v>111</v>
      </c>
      <c r="G151" s="10">
        <v>10</v>
      </c>
      <c r="H151" s="10">
        <v>508.3</v>
      </c>
      <c r="I151" s="10">
        <v>10.91</v>
      </c>
      <c r="J151" s="10" t="s">
        <v>35</v>
      </c>
      <c r="K151" s="10" t="s">
        <v>44</v>
      </c>
      <c r="L151" s="10" t="s">
        <v>95</v>
      </c>
      <c r="M151" s="10">
        <v>2581</v>
      </c>
      <c r="N151" s="10">
        <v>3109</v>
      </c>
      <c r="O151" s="10">
        <v>3679</v>
      </c>
      <c r="P151" s="10">
        <v>1.1819999999999999</v>
      </c>
      <c r="Q151" s="10">
        <v>0.27300000000000002</v>
      </c>
      <c r="R151" s="10" t="s">
        <v>112</v>
      </c>
    </row>
    <row r="152" spans="1:18" x14ac:dyDescent="0.25">
      <c r="A152" s="10">
        <v>16</v>
      </c>
      <c r="B152" s="10" t="s">
        <v>113</v>
      </c>
      <c r="C152" s="10">
        <v>53</v>
      </c>
      <c r="D152" s="10" t="s">
        <v>114</v>
      </c>
      <c r="E152" s="10" t="s">
        <v>25</v>
      </c>
      <c r="F152" s="10" t="s">
        <v>115</v>
      </c>
      <c r="G152" s="10">
        <v>1</v>
      </c>
      <c r="H152" s="10">
        <v>27.2</v>
      </c>
      <c r="I152" s="10">
        <v>44.332999999999998</v>
      </c>
      <c r="J152" s="10" t="s">
        <v>40</v>
      </c>
      <c r="K152" s="10" t="s">
        <v>43</v>
      </c>
      <c r="L152" s="10" t="s">
        <v>35</v>
      </c>
      <c r="M152" s="10">
        <v>2450</v>
      </c>
      <c r="N152" s="10">
        <v>2871</v>
      </c>
      <c r="O152" s="10">
        <v>3377</v>
      </c>
      <c r="P152" s="10">
        <v>-27.257000000000001</v>
      </c>
      <c r="Q152" s="10">
        <v>-33.56</v>
      </c>
      <c r="R152" s="10" t="s">
        <v>116</v>
      </c>
    </row>
    <row r="153" spans="1:18" x14ac:dyDescent="0.25">
      <c r="A153" s="10">
        <v>16</v>
      </c>
      <c r="B153" s="10" t="s">
        <v>113</v>
      </c>
      <c r="C153" s="10">
        <v>53</v>
      </c>
      <c r="D153" s="10" t="s">
        <v>114</v>
      </c>
      <c r="E153" s="10" t="s">
        <v>25</v>
      </c>
      <c r="F153" s="10" t="s">
        <v>115</v>
      </c>
      <c r="G153" s="10">
        <v>2</v>
      </c>
      <c r="H153" s="10">
        <v>72.900000000000006</v>
      </c>
      <c r="I153" s="10">
        <v>44.59</v>
      </c>
      <c r="J153" s="10" t="s">
        <v>43</v>
      </c>
      <c r="K153" s="10" t="s">
        <v>31</v>
      </c>
      <c r="L153" s="10" t="s">
        <v>44</v>
      </c>
      <c r="M153" s="10">
        <v>2450</v>
      </c>
      <c r="N153" s="10">
        <v>2871</v>
      </c>
      <c r="O153" s="10">
        <v>3377</v>
      </c>
      <c r="P153" s="10">
        <v>-27.311</v>
      </c>
      <c r="Q153" s="10">
        <v>-33.567999999999998</v>
      </c>
      <c r="R153" s="10" t="s">
        <v>116</v>
      </c>
    </row>
    <row r="154" spans="1:18" x14ac:dyDescent="0.25">
      <c r="A154" s="10">
        <v>16</v>
      </c>
      <c r="B154" s="10" t="s">
        <v>113</v>
      </c>
      <c r="C154" s="10">
        <v>53</v>
      </c>
      <c r="D154" s="10" t="s">
        <v>114</v>
      </c>
      <c r="E154" s="10" t="s">
        <v>25</v>
      </c>
      <c r="F154" s="10" t="s">
        <v>115</v>
      </c>
      <c r="G154" s="10">
        <v>3</v>
      </c>
      <c r="H154" s="10">
        <v>118.7</v>
      </c>
      <c r="I154" s="10">
        <v>44.643999999999998</v>
      </c>
      <c r="J154" s="10" t="s">
        <v>28</v>
      </c>
      <c r="K154" s="10" t="s">
        <v>33</v>
      </c>
      <c r="L154" s="10" t="s">
        <v>49</v>
      </c>
      <c r="M154" s="10">
        <v>2451</v>
      </c>
      <c r="N154" s="10">
        <v>2871</v>
      </c>
      <c r="O154" s="10">
        <v>3378</v>
      </c>
      <c r="P154" s="10">
        <v>-27.35</v>
      </c>
      <c r="Q154" s="10">
        <v>-33.6</v>
      </c>
      <c r="R154" s="10" t="s">
        <v>116</v>
      </c>
    </row>
    <row r="155" spans="1:18" x14ac:dyDescent="0.25">
      <c r="A155" s="10">
        <v>16</v>
      </c>
      <c r="B155" s="10" t="s">
        <v>113</v>
      </c>
      <c r="C155" s="10">
        <v>53</v>
      </c>
      <c r="D155" s="10" t="s">
        <v>114</v>
      </c>
      <c r="E155" s="10" t="s">
        <v>25</v>
      </c>
      <c r="F155" s="10" t="s">
        <v>115</v>
      </c>
      <c r="G155" s="10">
        <v>4</v>
      </c>
      <c r="H155" s="10">
        <v>164.5</v>
      </c>
      <c r="I155" s="10">
        <v>44.618000000000002</v>
      </c>
      <c r="J155" s="10" t="s">
        <v>28</v>
      </c>
      <c r="K155" s="10" t="s">
        <v>33</v>
      </c>
      <c r="L155" s="10" t="s">
        <v>32</v>
      </c>
      <c r="M155" s="10">
        <v>2451</v>
      </c>
      <c r="N155" s="10">
        <v>2871</v>
      </c>
      <c r="O155" s="10">
        <v>3378</v>
      </c>
      <c r="P155" s="10">
        <v>-27.369</v>
      </c>
      <c r="Q155" s="10">
        <v>-33.624000000000002</v>
      </c>
      <c r="R155" s="10" t="s">
        <v>116</v>
      </c>
    </row>
    <row r="156" spans="1:18" x14ac:dyDescent="0.25">
      <c r="A156" s="10">
        <v>16</v>
      </c>
      <c r="B156" s="10" t="s">
        <v>113</v>
      </c>
      <c r="C156" s="10">
        <v>53</v>
      </c>
      <c r="D156" s="10" t="s">
        <v>114</v>
      </c>
      <c r="E156" s="10" t="s">
        <v>25</v>
      </c>
      <c r="F156" s="10" t="s">
        <v>115</v>
      </c>
      <c r="G156" s="10">
        <v>5</v>
      </c>
      <c r="H156" s="10">
        <v>209.8</v>
      </c>
      <c r="I156" s="10">
        <v>6.758</v>
      </c>
      <c r="J156" s="10" t="s">
        <v>43</v>
      </c>
      <c r="K156" s="10" t="s">
        <v>31</v>
      </c>
      <c r="L156" s="10" t="s">
        <v>49</v>
      </c>
      <c r="M156" s="10">
        <v>1593</v>
      </c>
      <c r="N156" s="10">
        <v>1918</v>
      </c>
      <c r="O156" s="10">
        <v>2267</v>
      </c>
      <c r="P156" s="10">
        <v>0.95499999999999996</v>
      </c>
      <c r="Q156" s="10">
        <v>-0.30299999999999999</v>
      </c>
      <c r="R156" s="10" t="s">
        <v>116</v>
      </c>
    </row>
    <row r="157" spans="1:18" x14ac:dyDescent="0.25">
      <c r="A157" s="10">
        <v>16</v>
      </c>
      <c r="B157" s="10" t="s">
        <v>113</v>
      </c>
      <c r="C157" s="10">
        <v>53</v>
      </c>
      <c r="D157" s="10" t="s">
        <v>114</v>
      </c>
      <c r="E157" s="10" t="s">
        <v>25</v>
      </c>
      <c r="F157" s="10" t="s">
        <v>115</v>
      </c>
      <c r="G157" s="10">
        <v>6</v>
      </c>
      <c r="H157" s="10">
        <v>269.39999999999998</v>
      </c>
      <c r="I157" s="10">
        <v>6.7560000000000002</v>
      </c>
      <c r="J157" s="10" t="s">
        <v>28</v>
      </c>
      <c r="K157" s="10" t="s">
        <v>33</v>
      </c>
      <c r="L157" s="10" t="s">
        <v>32</v>
      </c>
      <c r="M157" s="10">
        <v>1594</v>
      </c>
      <c r="N157" s="10">
        <v>1921</v>
      </c>
      <c r="O157" s="10">
        <v>2271</v>
      </c>
      <c r="P157" s="10">
        <v>1.044</v>
      </c>
      <c r="Q157" s="10">
        <v>0.17899999999999999</v>
      </c>
      <c r="R157" s="10" t="s">
        <v>116</v>
      </c>
    </row>
    <row r="158" spans="1:18" x14ac:dyDescent="0.25">
      <c r="A158" s="10">
        <v>16</v>
      </c>
      <c r="B158" s="10" t="s">
        <v>113</v>
      </c>
      <c r="C158" s="10">
        <v>53</v>
      </c>
      <c r="D158" s="10" t="s">
        <v>114</v>
      </c>
      <c r="E158" s="10" t="s">
        <v>25</v>
      </c>
      <c r="F158" s="10" t="s">
        <v>115</v>
      </c>
      <c r="G158" s="10">
        <v>7</v>
      </c>
      <c r="H158" s="10">
        <v>329.2</v>
      </c>
      <c r="I158" s="10">
        <v>6.4909999999999997</v>
      </c>
      <c r="J158" s="10" t="s">
        <v>28</v>
      </c>
      <c r="K158" s="10" t="s">
        <v>35</v>
      </c>
      <c r="L158" s="10" t="s">
        <v>32</v>
      </c>
      <c r="M158" s="10">
        <v>1536</v>
      </c>
      <c r="N158" s="10">
        <v>1850</v>
      </c>
      <c r="O158" s="10">
        <v>2185</v>
      </c>
      <c r="P158" s="10">
        <v>1.0589999999999999</v>
      </c>
      <c r="Q158" s="10">
        <v>0.22900000000000001</v>
      </c>
      <c r="R158" s="10" t="s">
        <v>116</v>
      </c>
    </row>
    <row r="159" spans="1:18" x14ac:dyDescent="0.25">
      <c r="A159" s="10">
        <v>16</v>
      </c>
      <c r="B159" s="10" t="s">
        <v>113</v>
      </c>
      <c r="C159" s="10">
        <v>53</v>
      </c>
      <c r="D159" s="10" t="s">
        <v>114</v>
      </c>
      <c r="E159" s="10" t="s">
        <v>25</v>
      </c>
      <c r="F159" s="10" t="s">
        <v>115</v>
      </c>
      <c r="G159" s="10">
        <v>8</v>
      </c>
      <c r="H159" s="10">
        <v>388.9</v>
      </c>
      <c r="I159" s="10">
        <v>6.2279999999999998</v>
      </c>
      <c r="J159" s="10" t="s">
        <v>28</v>
      </c>
      <c r="K159" s="10" t="s">
        <v>35</v>
      </c>
      <c r="L159" s="10" t="s">
        <v>32</v>
      </c>
      <c r="M159" s="10">
        <v>1475</v>
      </c>
      <c r="N159" s="10">
        <v>1776</v>
      </c>
      <c r="O159" s="10">
        <v>2102</v>
      </c>
      <c r="P159" s="10">
        <v>1.105</v>
      </c>
      <c r="Q159" s="10">
        <v>0.245</v>
      </c>
      <c r="R159" s="10" t="s">
        <v>116</v>
      </c>
    </row>
    <row r="160" spans="1:18" x14ac:dyDescent="0.25">
      <c r="A160" s="10">
        <v>16</v>
      </c>
      <c r="B160" s="10" t="s">
        <v>113</v>
      </c>
      <c r="C160" s="10">
        <v>53</v>
      </c>
      <c r="D160" s="10" t="s">
        <v>114</v>
      </c>
      <c r="E160" s="10" t="s">
        <v>25</v>
      </c>
      <c r="F160" s="10" t="s">
        <v>115</v>
      </c>
      <c r="G160" s="10">
        <v>9</v>
      </c>
      <c r="H160" s="10">
        <v>448.5</v>
      </c>
      <c r="I160" s="10">
        <v>5.9880000000000004</v>
      </c>
      <c r="J160" s="10" t="s">
        <v>28</v>
      </c>
      <c r="K160" s="10" t="s">
        <v>33</v>
      </c>
      <c r="L160" s="10" t="s">
        <v>32</v>
      </c>
      <c r="M160" s="10">
        <v>1419</v>
      </c>
      <c r="N160" s="10">
        <v>1710</v>
      </c>
      <c r="O160" s="10">
        <v>2018</v>
      </c>
      <c r="P160" s="10">
        <v>1.1930000000000001</v>
      </c>
      <c r="Q160" s="10">
        <v>0.184</v>
      </c>
      <c r="R160" s="10" t="s">
        <v>116</v>
      </c>
    </row>
    <row r="161" spans="1:18" x14ac:dyDescent="0.25">
      <c r="A161" s="10">
        <v>16</v>
      </c>
      <c r="B161" s="10" t="s">
        <v>113</v>
      </c>
      <c r="C161" s="10">
        <v>53</v>
      </c>
      <c r="D161" s="10" t="s">
        <v>114</v>
      </c>
      <c r="E161" s="10" t="s">
        <v>25</v>
      </c>
      <c r="F161" s="10" t="s">
        <v>115</v>
      </c>
      <c r="G161" s="10">
        <v>10</v>
      </c>
      <c r="H161" s="10">
        <v>508.3</v>
      </c>
      <c r="I161" s="10">
        <v>5.7610000000000001</v>
      </c>
      <c r="J161" s="10" t="s">
        <v>28</v>
      </c>
      <c r="K161" s="10" t="s">
        <v>33</v>
      </c>
      <c r="L161" s="10" t="s">
        <v>32</v>
      </c>
      <c r="M161" s="10">
        <v>1366</v>
      </c>
      <c r="N161" s="10">
        <v>1645</v>
      </c>
      <c r="O161" s="10">
        <v>1946</v>
      </c>
      <c r="P161" s="10">
        <v>1.0920000000000001</v>
      </c>
      <c r="Q161" s="10">
        <v>0.312</v>
      </c>
      <c r="R161" s="10" t="s">
        <v>116</v>
      </c>
    </row>
    <row r="162" spans="1:18" x14ac:dyDescent="0.25">
      <c r="A162" s="10">
        <v>17</v>
      </c>
      <c r="B162" s="10" t="s">
        <v>117</v>
      </c>
      <c r="C162" s="10">
        <v>62</v>
      </c>
      <c r="D162" s="10" t="s">
        <v>118</v>
      </c>
      <c r="E162" s="10" t="s">
        <v>25</v>
      </c>
      <c r="F162" s="10" t="s">
        <v>119</v>
      </c>
      <c r="G162" s="10">
        <v>1</v>
      </c>
      <c r="H162" s="10">
        <v>27.2</v>
      </c>
      <c r="I162" s="10">
        <v>44.337000000000003</v>
      </c>
      <c r="J162" s="10" t="s">
        <v>69</v>
      </c>
      <c r="K162" s="10" t="s">
        <v>41</v>
      </c>
      <c r="L162" s="10" t="s">
        <v>33</v>
      </c>
      <c r="M162" s="10">
        <v>2454</v>
      </c>
      <c r="N162" s="10">
        <v>2873</v>
      </c>
      <c r="O162" s="10">
        <v>3380</v>
      </c>
      <c r="P162" s="10">
        <v>-27.26</v>
      </c>
      <c r="Q162" s="10">
        <v>-33.567</v>
      </c>
      <c r="R162" s="10" t="s">
        <v>120</v>
      </c>
    </row>
    <row r="163" spans="1:18" x14ac:dyDescent="0.25">
      <c r="A163" s="10">
        <v>17</v>
      </c>
      <c r="B163" s="10" t="s">
        <v>117</v>
      </c>
      <c r="C163" s="10">
        <v>62</v>
      </c>
      <c r="D163" s="10" t="s">
        <v>118</v>
      </c>
      <c r="E163" s="10" t="s">
        <v>25</v>
      </c>
      <c r="F163" s="10" t="s">
        <v>119</v>
      </c>
      <c r="G163" s="10">
        <v>2</v>
      </c>
      <c r="H163" s="10">
        <v>72.900000000000006</v>
      </c>
      <c r="I163" s="10">
        <v>44.646999999999998</v>
      </c>
      <c r="J163" s="10" t="s">
        <v>41</v>
      </c>
      <c r="K163" s="10" t="s">
        <v>36</v>
      </c>
      <c r="L163" s="10" t="s">
        <v>86</v>
      </c>
      <c r="M163" s="10">
        <v>2449</v>
      </c>
      <c r="N163" s="10">
        <v>2868</v>
      </c>
      <c r="O163" s="10">
        <v>3373</v>
      </c>
      <c r="P163" s="10">
        <v>-27.283000000000001</v>
      </c>
      <c r="Q163" s="10">
        <v>-33.56</v>
      </c>
      <c r="R163" s="10" t="s">
        <v>120</v>
      </c>
    </row>
    <row r="164" spans="1:18" x14ac:dyDescent="0.25">
      <c r="A164" s="10">
        <v>17</v>
      </c>
      <c r="B164" s="10" t="s">
        <v>117</v>
      </c>
      <c r="C164" s="10">
        <v>62</v>
      </c>
      <c r="D164" s="10" t="s">
        <v>118</v>
      </c>
      <c r="E164" s="10" t="s">
        <v>25</v>
      </c>
      <c r="F164" s="10" t="s">
        <v>119</v>
      </c>
      <c r="G164" s="10">
        <v>3</v>
      </c>
      <c r="H164" s="10">
        <v>118.7</v>
      </c>
      <c r="I164" s="10">
        <v>44.706000000000003</v>
      </c>
      <c r="J164" s="10" t="s">
        <v>43</v>
      </c>
      <c r="K164" s="10" t="s">
        <v>31</v>
      </c>
      <c r="L164" s="10" t="s">
        <v>44</v>
      </c>
      <c r="M164" s="10">
        <v>2456</v>
      </c>
      <c r="N164" s="10">
        <v>2875</v>
      </c>
      <c r="O164" s="10">
        <v>3383</v>
      </c>
      <c r="P164" s="10">
        <v>-27.35</v>
      </c>
      <c r="Q164" s="10">
        <v>-33.6</v>
      </c>
      <c r="R164" s="10" t="s">
        <v>120</v>
      </c>
    </row>
    <row r="165" spans="1:18" x14ac:dyDescent="0.25">
      <c r="A165" s="10">
        <v>17</v>
      </c>
      <c r="B165" s="10" t="s">
        <v>117</v>
      </c>
      <c r="C165" s="10">
        <v>62</v>
      </c>
      <c r="D165" s="10" t="s">
        <v>118</v>
      </c>
      <c r="E165" s="10" t="s">
        <v>25</v>
      </c>
      <c r="F165" s="10" t="s">
        <v>119</v>
      </c>
      <c r="G165" s="10">
        <v>4</v>
      </c>
      <c r="H165" s="10">
        <v>164.5</v>
      </c>
      <c r="I165" s="10">
        <v>44.679000000000002</v>
      </c>
      <c r="J165" s="10" t="s">
        <v>43</v>
      </c>
      <c r="K165" s="10" t="s">
        <v>33</v>
      </c>
      <c r="L165" s="10" t="s">
        <v>49</v>
      </c>
      <c r="M165" s="10">
        <v>2455</v>
      </c>
      <c r="N165" s="10">
        <v>2875</v>
      </c>
      <c r="O165" s="10">
        <v>3381</v>
      </c>
      <c r="P165" s="10">
        <v>-27.338999999999999</v>
      </c>
      <c r="Q165" s="10">
        <v>-33.628999999999998</v>
      </c>
      <c r="R165" s="10" t="s">
        <v>120</v>
      </c>
    </row>
    <row r="166" spans="1:18" x14ac:dyDescent="0.25">
      <c r="A166" s="10">
        <v>17</v>
      </c>
      <c r="B166" s="10" t="s">
        <v>117</v>
      </c>
      <c r="C166" s="10">
        <v>62</v>
      </c>
      <c r="D166" s="10" t="s">
        <v>118</v>
      </c>
      <c r="E166" s="10" t="s">
        <v>25</v>
      </c>
      <c r="F166" s="10" t="s">
        <v>119</v>
      </c>
      <c r="G166" s="10">
        <v>5</v>
      </c>
      <c r="H166" s="10">
        <v>209.8</v>
      </c>
      <c r="I166" s="10">
        <v>9.7520000000000007</v>
      </c>
      <c r="J166" s="10" t="s">
        <v>41</v>
      </c>
      <c r="K166" s="10" t="s">
        <v>36</v>
      </c>
      <c r="L166" s="10" t="s">
        <v>44</v>
      </c>
      <c r="M166" s="10">
        <v>2292</v>
      </c>
      <c r="N166" s="10">
        <v>2759</v>
      </c>
      <c r="O166" s="10">
        <v>3262</v>
      </c>
      <c r="P166" s="10">
        <v>0.94899999999999995</v>
      </c>
      <c r="Q166" s="10">
        <v>0.27200000000000002</v>
      </c>
      <c r="R166" s="10" t="s">
        <v>120</v>
      </c>
    </row>
    <row r="167" spans="1:18" x14ac:dyDescent="0.25">
      <c r="A167" s="10">
        <v>17</v>
      </c>
      <c r="B167" s="10" t="s">
        <v>117</v>
      </c>
      <c r="C167" s="10">
        <v>62</v>
      </c>
      <c r="D167" s="10" t="s">
        <v>118</v>
      </c>
      <c r="E167" s="10" t="s">
        <v>25</v>
      </c>
      <c r="F167" s="10" t="s">
        <v>119</v>
      </c>
      <c r="G167" s="10">
        <v>6</v>
      </c>
      <c r="H167" s="10">
        <v>269.60000000000002</v>
      </c>
      <c r="I167" s="10">
        <v>9.7739999999999991</v>
      </c>
      <c r="J167" s="10" t="s">
        <v>36</v>
      </c>
      <c r="K167" s="10" t="s">
        <v>35</v>
      </c>
      <c r="L167" s="10" t="s">
        <v>34</v>
      </c>
      <c r="M167" s="10">
        <v>2301</v>
      </c>
      <c r="N167" s="10">
        <v>2770</v>
      </c>
      <c r="O167" s="10">
        <v>3279</v>
      </c>
      <c r="P167" s="10">
        <v>1.0089999999999999</v>
      </c>
      <c r="Q167" s="10">
        <v>0.63100000000000001</v>
      </c>
      <c r="R167" s="10" t="s">
        <v>120</v>
      </c>
    </row>
    <row r="168" spans="1:18" x14ac:dyDescent="0.25">
      <c r="A168" s="10">
        <v>17</v>
      </c>
      <c r="B168" s="10" t="s">
        <v>117</v>
      </c>
      <c r="C168" s="10">
        <v>62</v>
      </c>
      <c r="D168" s="10" t="s">
        <v>118</v>
      </c>
      <c r="E168" s="10" t="s">
        <v>25</v>
      </c>
      <c r="F168" s="10" t="s">
        <v>119</v>
      </c>
      <c r="G168" s="10">
        <v>7</v>
      </c>
      <c r="H168" s="10">
        <v>329.2</v>
      </c>
      <c r="I168" s="10">
        <v>9.3870000000000005</v>
      </c>
      <c r="J168" s="10" t="s">
        <v>36</v>
      </c>
      <c r="K168" s="10" t="s">
        <v>29</v>
      </c>
      <c r="L168" s="10" t="s">
        <v>81</v>
      </c>
      <c r="M168" s="10">
        <v>2211</v>
      </c>
      <c r="N168" s="10">
        <v>2662</v>
      </c>
      <c r="O168" s="10">
        <v>3150</v>
      </c>
      <c r="P168" s="10">
        <v>1.07</v>
      </c>
      <c r="Q168" s="10">
        <v>0.64500000000000002</v>
      </c>
      <c r="R168" s="10" t="s">
        <v>120</v>
      </c>
    </row>
    <row r="169" spans="1:18" x14ac:dyDescent="0.25">
      <c r="A169" s="10">
        <v>17</v>
      </c>
      <c r="B169" s="10" t="s">
        <v>117</v>
      </c>
      <c r="C169" s="10">
        <v>62</v>
      </c>
      <c r="D169" s="10" t="s">
        <v>118</v>
      </c>
      <c r="E169" s="10" t="s">
        <v>25</v>
      </c>
      <c r="F169" s="10" t="s">
        <v>119</v>
      </c>
      <c r="G169" s="10">
        <v>8</v>
      </c>
      <c r="H169" s="10">
        <v>388.9</v>
      </c>
      <c r="I169" s="10">
        <v>9.0079999999999991</v>
      </c>
      <c r="J169" s="10" t="s">
        <v>31</v>
      </c>
      <c r="K169" s="10" t="s">
        <v>29</v>
      </c>
      <c r="L169" s="10" t="s">
        <v>81</v>
      </c>
      <c r="M169" s="10">
        <v>2127</v>
      </c>
      <c r="N169" s="10">
        <v>2561</v>
      </c>
      <c r="O169" s="10">
        <v>3029</v>
      </c>
      <c r="P169" s="10">
        <v>1.018</v>
      </c>
      <c r="Q169" s="10">
        <v>0.70699999999999996</v>
      </c>
      <c r="R169" s="10" t="s">
        <v>120</v>
      </c>
    </row>
    <row r="170" spans="1:18" x14ac:dyDescent="0.25">
      <c r="A170" s="10">
        <v>17</v>
      </c>
      <c r="B170" s="10" t="s">
        <v>117</v>
      </c>
      <c r="C170" s="10">
        <v>62</v>
      </c>
      <c r="D170" s="10" t="s">
        <v>118</v>
      </c>
      <c r="E170" s="10" t="s">
        <v>25</v>
      </c>
      <c r="F170" s="10" t="s">
        <v>119</v>
      </c>
      <c r="G170" s="10">
        <v>9</v>
      </c>
      <c r="H170" s="10">
        <v>448.5</v>
      </c>
      <c r="I170" s="10">
        <v>8.6609999999999996</v>
      </c>
      <c r="J170" s="10" t="s">
        <v>31</v>
      </c>
      <c r="K170" s="10" t="s">
        <v>29</v>
      </c>
      <c r="L170" s="10" t="s">
        <v>81</v>
      </c>
      <c r="M170" s="10">
        <v>2045</v>
      </c>
      <c r="N170" s="10">
        <v>2463</v>
      </c>
      <c r="O170" s="10">
        <v>2914</v>
      </c>
      <c r="P170" s="10">
        <v>1.042</v>
      </c>
      <c r="Q170" s="10">
        <v>0.68899999999999995</v>
      </c>
      <c r="R170" s="10" t="s">
        <v>120</v>
      </c>
    </row>
    <row r="171" spans="1:18" x14ac:dyDescent="0.25">
      <c r="A171" s="10">
        <v>17</v>
      </c>
      <c r="B171" s="10" t="s">
        <v>117</v>
      </c>
      <c r="C171" s="10">
        <v>62</v>
      </c>
      <c r="D171" s="10" t="s">
        <v>118</v>
      </c>
      <c r="E171" s="10" t="s">
        <v>25</v>
      </c>
      <c r="F171" s="10" t="s">
        <v>119</v>
      </c>
      <c r="G171" s="10">
        <v>10</v>
      </c>
      <c r="H171" s="10">
        <v>508.3</v>
      </c>
      <c r="I171" s="10">
        <v>8.3059999999999992</v>
      </c>
      <c r="J171" s="10" t="s">
        <v>31</v>
      </c>
      <c r="K171" s="10" t="s">
        <v>29</v>
      </c>
      <c r="L171" s="10" t="s">
        <v>81</v>
      </c>
      <c r="M171" s="10">
        <v>1968</v>
      </c>
      <c r="N171" s="10">
        <v>2370</v>
      </c>
      <c r="O171" s="10">
        <v>2800</v>
      </c>
      <c r="P171" s="10">
        <v>1.101</v>
      </c>
      <c r="Q171" s="10">
        <v>0.66200000000000003</v>
      </c>
      <c r="R171" s="10" t="s">
        <v>120</v>
      </c>
    </row>
    <row r="172" spans="1:18" x14ac:dyDescent="0.25">
      <c r="A172" s="10">
        <v>18</v>
      </c>
      <c r="B172" s="10" t="s">
        <v>121</v>
      </c>
      <c r="C172" s="10">
        <v>66</v>
      </c>
      <c r="D172" s="10" t="s">
        <v>122</v>
      </c>
      <c r="E172" s="10" t="s">
        <v>25</v>
      </c>
      <c r="F172" s="10" t="s">
        <v>123</v>
      </c>
      <c r="G172" s="10">
        <v>1</v>
      </c>
      <c r="H172" s="10">
        <v>27.2</v>
      </c>
      <c r="I172" s="10">
        <v>44.32</v>
      </c>
      <c r="J172" s="10" t="s">
        <v>40</v>
      </c>
      <c r="K172" s="10" t="s">
        <v>41</v>
      </c>
      <c r="L172" s="10" t="s">
        <v>33</v>
      </c>
      <c r="M172" s="10">
        <v>2450</v>
      </c>
      <c r="N172" s="10">
        <v>2870</v>
      </c>
      <c r="O172" s="10">
        <v>3376</v>
      </c>
      <c r="P172" s="10">
        <v>-27.242000000000001</v>
      </c>
      <c r="Q172" s="10">
        <v>-33.529000000000003</v>
      </c>
      <c r="R172" s="10" t="s">
        <v>124</v>
      </c>
    </row>
    <row r="173" spans="1:18" x14ac:dyDescent="0.25">
      <c r="A173" s="10">
        <v>18</v>
      </c>
      <c r="B173" s="10" t="s">
        <v>121</v>
      </c>
      <c r="C173" s="10">
        <v>66</v>
      </c>
      <c r="D173" s="10" t="s">
        <v>122</v>
      </c>
      <c r="E173" s="10" t="s">
        <v>25</v>
      </c>
      <c r="F173" s="10" t="s">
        <v>123</v>
      </c>
      <c r="G173" s="10">
        <v>2</v>
      </c>
      <c r="H173" s="10">
        <v>72.900000000000006</v>
      </c>
      <c r="I173" s="10">
        <v>44.6</v>
      </c>
      <c r="J173" s="10" t="s">
        <v>43</v>
      </c>
      <c r="K173" s="10" t="s">
        <v>36</v>
      </c>
      <c r="L173" s="10" t="s">
        <v>44</v>
      </c>
      <c r="M173" s="10">
        <v>2448</v>
      </c>
      <c r="N173" s="10">
        <v>2868</v>
      </c>
      <c r="O173" s="10">
        <v>3374</v>
      </c>
      <c r="P173" s="10">
        <v>-27.335000000000001</v>
      </c>
      <c r="Q173" s="10">
        <v>-33.603999999999999</v>
      </c>
      <c r="R173" s="10" t="s">
        <v>124</v>
      </c>
    </row>
    <row r="174" spans="1:18" x14ac:dyDescent="0.25">
      <c r="A174" s="10">
        <v>18</v>
      </c>
      <c r="B174" s="10" t="s">
        <v>121</v>
      </c>
      <c r="C174" s="10">
        <v>66</v>
      </c>
      <c r="D174" s="10" t="s">
        <v>122</v>
      </c>
      <c r="E174" s="10" t="s">
        <v>25</v>
      </c>
      <c r="F174" s="10" t="s">
        <v>123</v>
      </c>
      <c r="G174" s="10">
        <v>3</v>
      </c>
      <c r="H174" s="10">
        <v>118.7</v>
      </c>
      <c r="I174" s="10">
        <v>44.615000000000002</v>
      </c>
      <c r="J174" s="10" t="s">
        <v>43</v>
      </c>
      <c r="K174" s="10" t="s">
        <v>31</v>
      </c>
      <c r="L174" s="10" t="s">
        <v>44</v>
      </c>
      <c r="M174" s="10">
        <v>2453</v>
      </c>
      <c r="N174" s="10">
        <v>2874</v>
      </c>
      <c r="O174" s="10">
        <v>3381</v>
      </c>
      <c r="P174" s="10">
        <v>-27.35</v>
      </c>
      <c r="Q174" s="10">
        <v>-33.6</v>
      </c>
      <c r="R174" s="10" t="s">
        <v>124</v>
      </c>
    </row>
    <row r="175" spans="1:18" x14ac:dyDescent="0.25">
      <c r="A175" s="10">
        <v>18</v>
      </c>
      <c r="B175" s="10" t="s">
        <v>121</v>
      </c>
      <c r="C175" s="10">
        <v>66</v>
      </c>
      <c r="D175" s="10" t="s">
        <v>122</v>
      </c>
      <c r="E175" s="10" t="s">
        <v>25</v>
      </c>
      <c r="F175" s="10" t="s">
        <v>123</v>
      </c>
      <c r="G175" s="10">
        <v>4</v>
      </c>
      <c r="H175" s="10">
        <v>164.5</v>
      </c>
      <c r="I175" s="10">
        <v>44.65</v>
      </c>
      <c r="J175" s="10" t="s">
        <v>43</v>
      </c>
      <c r="K175" s="10" t="s">
        <v>33</v>
      </c>
      <c r="L175" s="10" t="s">
        <v>44</v>
      </c>
      <c r="M175" s="10">
        <v>2449</v>
      </c>
      <c r="N175" s="10">
        <v>2869</v>
      </c>
      <c r="O175" s="10">
        <v>3375</v>
      </c>
      <c r="P175" s="10">
        <v>-27.388000000000002</v>
      </c>
      <c r="Q175" s="10">
        <v>-33.587000000000003</v>
      </c>
      <c r="R175" s="10" t="s">
        <v>124</v>
      </c>
    </row>
    <row r="176" spans="1:18" x14ac:dyDescent="0.25">
      <c r="A176" s="10">
        <v>18</v>
      </c>
      <c r="B176" s="10" t="s">
        <v>121</v>
      </c>
      <c r="C176" s="10">
        <v>66</v>
      </c>
      <c r="D176" s="10" t="s">
        <v>122</v>
      </c>
      <c r="E176" s="10" t="s">
        <v>25</v>
      </c>
      <c r="F176" s="10" t="s">
        <v>123</v>
      </c>
      <c r="G176" s="10">
        <v>5</v>
      </c>
      <c r="H176" s="10">
        <v>209.8</v>
      </c>
      <c r="I176" s="10">
        <v>8.5990000000000002</v>
      </c>
      <c r="J176" s="10" t="s">
        <v>41</v>
      </c>
      <c r="K176" s="10" t="s">
        <v>36</v>
      </c>
      <c r="L176" s="10" t="s">
        <v>86</v>
      </c>
      <c r="M176" s="10">
        <v>2018</v>
      </c>
      <c r="N176" s="10">
        <v>2430</v>
      </c>
      <c r="O176" s="10">
        <v>2872</v>
      </c>
      <c r="P176" s="10">
        <v>0.65900000000000003</v>
      </c>
      <c r="Q176" s="10">
        <v>0.61899999999999999</v>
      </c>
      <c r="R176" s="10" t="s">
        <v>124</v>
      </c>
    </row>
    <row r="177" spans="1:18" x14ac:dyDescent="0.25">
      <c r="A177" s="10">
        <v>18</v>
      </c>
      <c r="B177" s="10" t="s">
        <v>121</v>
      </c>
      <c r="C177" s="10">
        <v>66</v>
      </c>
      <c r="D177" s="10" t="s">
        <v>122</v>
      </c>
      <c r="E177" s="10" t="s">
        <v>25</v>
      </c>
      <c r="F177" s="10" t="s">
        <v>123</v>
      </c>
      <c r="G177" s="10">
        <v>6</v>
      </c>
      <c r="H177" s="10">
        <v>269.60000000000002</v>
      </c>
      <c r="I177" s="10">
        <v>8.6</v>
      </c>
      <c r="J177" s="10" t="s">
        <v>28</v>
      </c>
      <c r="K177" s="10" t="s">
        <v>35</v>
      </c>
      <c r="L177" s="10" t="s">
        <v>32</v>
      </c>
      <c r="M177" s="10">
        <v>2024</v>
      </c>
      <c r="N177" s="10">
        <v>2438</v>
      </c>
      <c r="O177" s="10">
        <v>2887</v>
      </c>
      <c r="P177" s="10">
        <v>0.78100000000000003</v>
      </c>
      <c r="Q177" s="10">
        <v>1.0569999999999999</v>
      </c>
      <c r="R177" s="10" t="s">
        <v>124</v>
      </c>
    </row>
    <row r="178" spans="1:18" x14ac:dyDescent="0.25">
      <c r="A178" s="10">
        <v>18</v>
      </c>
      <c r="B178" s="10" t="s">
        <v>121</v>
      </c>
      <c r="C178" s="10">
        <v>66</v>
      </c>
      <c r="D178" s="10" t="s">
        <v>122</v>
      </c>
      <c r="E178" s="10" t="s">
        <v>25</v>
      </c>
      <c r="F178" s="10" t="s">
        <v>123</v>
      </c>
      <c r="G178" s="10">
        <v>7</v>
      </c>
      <c r="H178" s="10">
        <v>329.2</v>
      </c>
      <c r="I178" s="10">
        <v>8.25</v>
      </c>
      <c r="J178" s="10" t="s">
        <v>36</v>
      </c>
      <c r="K178" s="10" t="s">
        <v>35</v>
      </c>
      <c r="L178" s="10" t="s">
        <v>32</v>
      </c>
      <c r="M178" s="10">
        <v>1943</v>
      </c>
      <c r="N178" s="10">
        <v>2341</v>
      </c>
      <c r="O178" s="10">
        <v>2772</v>
      </c>
      <c r="P178" s="10">
        <v>0.88500000000000001</v>
      </c>
      <c r="Q178" s="10">
        <v>1.194</v>
      </c>
      <c r="R178" s="10" t="s">
        <v>124</v>
      </c>
    </row>
    <row r="179" spans="1:18" x14ac:dyDescent="0.25">
      <c r="A179" s="10">
        <v>18</v>
      </c>
      <c r="B179" s="10" t="s">
        <v>121</v>
      </c>
      <c r="C179" s="10">
        <v>66</v>
      </c>
      <c r="D179" s="10" t="s">
        <v>122</v>
      </c>
      <c r="E179" s="10" t="s">
        <v>25</v>
      </c>
      <c r="F179" s="10" t="s">
        <v>123</v>
      </c>
      <c r="G179" s="10">
        <v>8</v>
      </c>
      <c r="H179" s="10">
        <v>388.9</v>
      </c>
      <c r="I179" s="10">
        <v>7.8949999999999996</v>
      </c>
      <c r="J179" s="10" t="s">
        <v>36</v>
      </c>
      <c r="K179" s="10" t="s">
        <v>35</v>
      </c>
      <c r="L179" s="10" t="s">
        <v>34</v>
      </c>
      <c r="M179" s="10">
        <v>1867</v>
      </c>
      <c r="N179" s="10">
        <v>2249</v>
      </c>
      <c r="O179" s="10">
        <v>2660</v>
      </c>
      <c r="P179" s="10">
        <v>0.86899999999999999</v>
      </c>
      <c r="Q179" s="10">
        <v>1.1659999999999999</v>
      </c>
      <c r="R179" s="10" t="s">
        <v>124</v>
      </c>
    </row>
    <row r="180" spans="1:18" x14ac:dyDescent="0.25">
      <c r="A180" s="10">
        <v>18</v>
      </c>
      <c r="B180" s="10" t="s">
        <v>121</v>
      </c>
      <c r="C180" s="10">
        <v>66</v>
      </c>
      <c r="D180" s="10" t="s">
        <v>122</v>
      </c>
      <c r="E180" s="10" t="s">
        <v>25</v>
      </c>
      <c r="F180" s="10" t="s">
        <v>123</v>
      </c>
      <c r="G180" s="10">
        <v>9</v>
      </c>
      <c r="H180" s="10">
        <v>448.5</v>
      </c>
      <c r="I180" s="10">
        <v>7.5810000000000004</v>
      </c>
      <c r="J180" s="10" t="s">
        <v>36</v>
      </c>
      <c r="K180" s="10" t="s">
        <v>35</v>
      </c>
      <c r="L180" s="10" t="s">
        <v>34</v>
      </c>
      <c r="M180" s="10">
        <v>1792</v>
      </c>
      <c r="N180" s="10">
        <v>2159</v>
      </c>
      <c r="O180" s="10">
        <v>2557</v>
      </c>
      <c r="P180" s="10">
        <v>0.95899999999999996</v>
      </c>
      <c r="Q180" s="10">
        <v>1.1779999999999999</v>
      </c>
      <c r="R180" s="10" t="s">
        <v>124</v>
      </c>
    </row>
    <row r="181" spans="1:18" x14ac:dyDescent="0.25">
      <c r="A181" s="10">
        <v>18</v>
      </c>
      <c r="B181" s="10" t="s">
        <v>121</v>
      </c>
      <c r="C181" s="10">
        <v>66</v>
      </c>
      <c r="D181" s="10" t="s">
        <v>122</v>
      </c>
      <c r="E181" s="10" t="s">
        <v>25</v>
      </c>
      <c r="F181" s="10" t="s">
        <v>123</v>
      </c>
      <c r="G181" s="10">
        <v>10</v>
      </c>
      <c r="H181" s="10">
        <v>508.3</v>
      </c>
      <c r="I181" s="10">
        <v>7.2809999999999997</v>
      </c>
      <c r="J181" s="10" t="s">
        <v>36</v>
      </c>
      <c r="K181" s="10" t="s">
        <v>35</v>
      </c>
      <c r="L181" s="10" t="s">
        <v>34</v>
      </c>
      <c r="M181" s="10">
        <v>1726</v>
      </c>
      <c r="N181" s="10">
        <v>2078</v>
      </c>
      <c r="O181" s="10">
        <v>2458</v>
      </c>
      <c r="P181" s="10">
        <v>0.89100000000000001</v>
      </c>
      <c r="Q181" s="10">
        <v>1.1120000000000001</v>
      </c>
      <c r="R181" s="10" t="s">
        <v>124</v>
      </c>
    </row>
    <row r="182" spans="1:18" x14ac:dyDescent="0.25">
      <c r="A182" s="10">
        <v>19</v>
      </c>
      <c r="B182" s="10" t="s">
        <v>125</v>
      </c>
      <c r="C182" s="10">
        <v>99</v>
      </c>
      <c r="D182" s="10" t="s">
        <v>126</v>
      </c>
      <c r="E182" s="10" t="s">
        <v>25</v>
      </c>
      <c r="F182" s="10" t="s">
        <v>127</v>
      </c>
      <c r="G182" s="10">
        <v>1</v>
      </c>
      <c r="H182" s="10">
        <v>27.2</v>
      </c>
      <c r="I182" s="10">
        <v>44.420999999999999</v>
      </c>
      <c r="J182" s="10" t="s">
        <v>69</v>
      </c>
      <c r="K182" s="10" t="s">
        <v>41</v>
      </c>
      <c r="L182" s="10" t="s">
        <v>33</v>
      </c>
      <c r="M182" s="10">
        <v>2450</v>
      </c>
      <c r="N182" s="10">
        <v>2869</v>
      </c>
      <c r="O182" s="10">
        <v>3374</v>
      </c>
      <c r="P182" s="10">
        <v>-27.27</v>
      </c>
      <c r="Q182" s="10">
        <v>-33.503</v>
      </c>
      <c r="R182" s="10" t="s">
        <v>128</v>
      </c>
    </row>
    <row r="183" spans="1:18" x14ac:dyDescent="0.25">
      <c r="A183" s="10">
        <v>19</v>
      </c>
      <c r="B183" s="10" t="s">
        <v>125</v>
      </c>
      <c r="C183" s="10">
        <v>99</v>
      </c>
      <c r="D183" s="10" t="s">
        <v>126</v>
      </c>
      <c r="E183" s="10" t="s">
        <v>25</v>
      </c>
      <c r="F183" s="10" t="s">
        <v>127</v>
      </c>
      <c r="G183" s="10">
        <v>2</v>
      </c>
      <c r="H183" s="10">
        <v>72.900000000000006</v>
      </c>
      <c r="I183" s="10">
        <v>44.686</v>
      </c>
      <c r="J183" s="10" t="s">
        <v>41</v>
      </c>
      <c r="K183" s="10" t="s">
        <v>36</v>
      </c>
      <c r="L183" s="10" t="s">
        <v>86</v>
      </c>
      <c r="M183" s="10">
        <v>2454</v>
      </c>
      <c r="N183" s="10">
        <v>2874</v>
      </c>
      <c r="O183" s="10">
        <v>3380</v>
      </c>
      <c r="P183" s="10">
        <v>-27.324000000000002</v>
      </c>
      <c r="Q183" s="10">
        <v>-33.581000000000003</v>
      </c>
      <c r="R183" s="10" t="s">
        <v>128</v>
      </c>
    </row>
    <row r="184" spans="1:18" x14ac:dyDescent="0.25">
      <c r="A184" s="10">
        <v>19</v>
      </c>
      <c r="B184" s="10" t="s">
        <v>125</v>
      </c>
      <c r="C184" s="10">
        <v>99</v>
      </c>
      <c r="D184" s="10" t="s">
        <v>126</v>
      </c>
      <c r="E184" s="10" t="s">
        <v>25</v>
      </c>
      <c r="F184" s="10" t="s">
        <v>127</v>
      </c>
      <c r="G184" s="10">
        <v>3</v>
      </c>
      <c r="H184" s="10">
        <v>118.7</v>
      </c>
      <c r="I184" s="10">
        <v>44.692</v>
      </c>
      <c r="J184" s="10" t="s">
        <v>43</v>
      </c>
      <c r="K184" s="10" t="s">
        <v>31</v>
      </c>
      <c r="L184" s="10" t="s">
        <v>44</v>
      </c>
      <c r="M184" s="10">
        <v>2456</v>
      </c>
      <c r="N184" s="10">
        <v>2876</v>
      </c>
      <c r="O184" s="10">
        <v>3383</v>
      </c>
      <c r="P184" s="10">
        <v>-27.35</v>
      </c>
      <c r="Q184" s="10">
        <v>-33.6</v>
      </c>
      <c r="R184" s="10" t="s">
        <v>128</v>
      </c>
    </row>
    <row r="185" spans="1:18" x14ac:dyDescent="0.25">
      <c r="A185" s="10">
        <v>19</v>
      </c>
      <c r="B185" s="10" t="s">
        <v>125</v>
      </c>
      <c r="C185" s="10">
        <v>99</v>
      </c>
      <c r="D185" s="10" t="s">
        <v>126</v>
      </c>
      <c r="E185" s="10" t="s">
        <v>25</v>
      </c>
      <c r="F185" s="10" t="s">
        <v>127</v>
      </c>
      <c r="G185" s="10">
        <v>4</v>
      </c>
      <c r="H185" s="10">
        <v>164.5</v>
      </c>
      <c r="I185" s="10">
        <v>44.652999999999999</v>
      </c>
      <c r="J185" s="10" t="s">
        <v>43</v>
      </c>
      <c r="K185" s="10" t="s">
        <v>31</v>
      </c>
      <c r="L185" s="10" t="s">
        <v>49</v>
      </c>
      <c r="M185" s="10">
        <v>2455</v>
      </c>
      <c r="N185" s="10">
        <v>2875</v>
      </c>
      <c r="O185" s="10">
        <v>3381</v>
      </c>
      <c r="P185" s="10">
        <v>-27.353999999999999</v>
      </c>
      <c r="Q185" s="10">
        <v>-33.595999999999997</v>
      </c>
      <c r="R185" s="10" t="s">
        <v>128</v>
      </c>
    </row>
    <row r="186" spans="1:18" x14ac:dyDescent="0.25">
      <c r="A186" s="10">
        <v>19</v>
      </c>
      <c r="B186" s="10" t="s">
        <v>125</v>
      </c>
      <c r="C186" s="10">
        <v>99</v>
      </c>
      <c r="D186" s="10" t="s">
        <v>126</v>
      </c>
      <c r="E186" s="10" t="s">
        <v>25</v>
      </c>
      <c r="F186" s="10" t="s">
        <v>127</v>
      </c>
      <c r="G186" s="10">
        <v>5</v>
      </c>
      <c r="H186" s="10">
        <v>209.8</v>
      </c>
      <c r="I186" s="10">
        <v>17.076000000000001</v>
      </c>
      <c r="J186" s="10" t="s">
        <v>41</v>
      </c>
      <c r="K186" s="10" t="s">
        <v>36</v>
      </c>
      <c r="L186" s="10" t="s">
        <v>86</v>
      </c>
      <c r="M186" s="10">
        <v>3991</v>
      </c>
      <c r="N186" s="10">
        <v>4802</v>
      </c>
      <c r="O186" s="10">
        <v>5687</v>
      </c>
      <c r="P186" s="10">
        <v>0.45400000000000001</v>
      </c>
      <c r="Q186" s="10">
        <v>1.9570000000000001</v>
      </c>
      <c r="R186" s="10" t="s">
        <v>128</v>
      </c>
    </row>
    <row r="187" spans="1:18" x14ac:dyDescent="0.25">
      <c r="A187" s="10">
        <v>19</v>
      </c>
      <c r="B187" s="10" t="s">
        <v>125</v>
      </c>
      <c r="C187" s="10">
        <v>99</v>
      </c>
      <c r="D187" s="10" t="s">
        <v>126</v>
      </c>
      <c r="E187" s="10" t="s">
        <v>25</v>
      </c>
      <c r="F187" s="10" t="s">
        <v>127</v>
      </c>
      <c r="G187" s="10">
        <v>6</v>
      </c>
      <c r="H187" s="10">
        <v>269.60000000000002</v>
      </c>
      <c r="I187" s="10">
        <v>17.061</v>
      </c>
      <c r="J187" s="10" t="s">
        <v>35</v>
      </c>
      <c r="K187" s="10" t="s">
        <v>44</v>
      </c>
      <c r="L187" s="10" t="s">
        <v>95</v>
      </c>
      <c r="M187" s="10">
        <v>4003</v>
      </c>
      <c r="N187" s="10">
        <v>4817</v>
      </c>
      <c r="O187" s="10">
        <v>5714</v>
      </c>
      <c r="P187" s="10">
        <v>0.59599999999999997</v>
      </c>
      <c r="Q187" s="10">
        <v>2.3660000000000001</v>
      </c>
      <c r="R187" s="10" t="s">
        <v>128</v>
      </c>
    </row>
    <row r="188" spans="1:18" x14ac:dyDescent="0.25">
      <c r="A188" s="10">
        <v>19</v>
      </c>
      <c r="B188" s="10" t="s">
        <v>125</v>
      </c>
      <c r="C188" s="10">
        <v>99</v>
      </c>
      <c r="D188" s="10" t="s">
        <v>126</v>
      </c>
      <c r="E188" s="10" t="s">
        <v>25</v>
      </c>
      <c r="F188" s="10" t="s">
        <v>127</v>
      </c>
      <c r="G188" s="10">
        <v>7</v>
      </c>
      <c r="H188" s="10">
        <v>329.2</v>
      </c>
      <c r="I188" s="10">
        <v>16.341000000000001</v>
      </c>
      <c r="J188" s="10" t="s">
        <v>29</v>
      </c>
      <c r="K188" s="10" t="s">
        <v>32</v>
      </c>
      <c r="L188" s="10" t="s">
        <v>82</v>
      </c>
      <c r="M188" s="10">
        <v>3839</v>
      </c>
      <c r="N188" s="10">
        <v>4620</v>
      </c>
      <c r="O188" s="10">
        <v>5476</v>
      </c>
      <c r="P188" s="10">
        <v>0.621</v>
      </c>
      <c r="Q188" s="10">
        <v>2.2999999999999998</v>
      </c>
      <c r="R188" s="10" t="s">
        <v>128</v>
      </c>
    </row>
    <row r="189" spans="1:18" x14ac:dyDescent="0.25">
      <c r="A189" s="10">
        <v>19</v>
      </c>
      <c r="B189" s="10" t="s">
        <v>125</v>
      </c>
      <c r="C189" s="10">
        <v>99</v>
      </c>
      <c r="D189" s="10" t="s">
        <v>126</v>
      </c>
      <c r="E189" s="10" t="s">
        <v>25</v>
      </c>
      <c r="F189" s="10" t="s">
        <v>127</v>
      </c>
      <c r="G189" s="10">
        <v>8</v>
      </c>
      <c r="H189" s="10">
        <v>388.9</v>
      </c>
      <c r="I189" s="10">
        <v>15.702</v>
      </c>
      <c r="J189" s="10" t="s">
        <v>88</v>
      </c>
      <c r="K189" s="10" t="s">
        <v>32</v>
      </c>
      <c r="L189" s="10" t="s">
        <v>82</v>
      </c>
      <c r="M189" s="10">
        <v>3699</v>
      </c>
      <c r="N189" s="10">
        <v>4452</v>
      </c>
      <c r="O189" s="10">
        <v>5272</v>
      </c>
      <c r="P189" s="10">
        <v>0.63500000000000001</v>
      </c>
      <c r="Q189" s="10">
        <v>2.3199999999999998</v>
      </c>
      <c r="R189" s="10" t="s">
        <v>128</v>
      </c>
    </row>
    <row r="190" spans="1:18" x14ac:dyDescent="0.25">
      <c r="A190" s="10">
        <v>19</v>
      </c>
      <c r="B190" s="10" t="s">
        <v>125</v>
      </c>
      <c r="C190" s="10">
        <v>99</v>
      </c>
      <c r="D190" s="10" t="s">
        <v>126</v>
      </c>
      <c r="E190" s="10" t="s">
        <v>25</v>
      </c>
      <c r="F190" s="10" t="s">
        <v>127</v>
      </c>
      <c r="G190" s="10">
        <v>9</v>
      </c>
      <c r="H190" s="10">
        <v>448.7</v>
      </c>
      <c r="I190" s="10">
        <v>15.002000000000001</v>
      </c>
      <c r="J190" s="10" t="s">
        <v>88</v>
      </c>
      <c r="K190" s="10" t="s">
        <v>32</v>
      </c>
      <c r="L190" s="10" t="s">
        <v>82</v>
      </c>
      <c r="M190" s="10">
        <v>3540</v>
      </c>
      <c r="N190" s="10">
        <v>4259</v>
      </c>
      <c r="O190" s="10">
        <v>5056</v>
      </c>
      <c r="P190" s="10">
        <v>0.58099999999999996</v>
      </c>
      <c r="Q190" s="10">
        <v>2.371</v>
      </c>
      <c r="R190" s="10" t="s">
        <v>128</v>
      </c>
    </row>
    <row r="191" spans="1:18" x14ac:dyDescent="0.25">
      <c r="A191" s="10">
        <v>19</v>
      </c>
      <c r="B191" s="10" t="s">
        <v>125</v>
      </c>
      <c r="C191" s="10">
        <v>99</v>
      </c>
      <c r="D191" s="10" t="s">
        <v>126</v>
      </c>
      <c r="E191" s="10" t="s">
        <v>25</v>
      </c>
      <c r="F191" s="10" t="s">
        <v>127</v>
      </c>
      <c r="G191" s="10">
        <v>10</v>
      </c>
      <c r="H191" s="10">
        <v>508.3</v>
      </c>
      <c r="I191" s="10">
        <v>14.413</v>
      </c>
      <c r="J191" s="10" t="s">
        <v>88</v>
      </c>
      <c r="K191" s="10" t="s">
        <v>34</v>
      </c>
      <c r="L191" s="10" t="s">
        <v>82</v>
      </c>
      <c r="M191" s="10">
        <v>3413</v>
      </c>
      <c r="N191" s="10">
        <v>4108</v>
      </c>
      <c r="O191" s="10">
        <v>4864</v>
      </c>
      <c r="P191" s="10">
        <v>0.59399999999999997</v>
      </c>
      <c r="Q191" s="10">
        <v>2.29</v>
      </c>
      <c r="R191" s="10" t="s">
        <v>128</v>
      </c>
    </row>
    <row r="192" spans="1:18" x14ac:dyDescent="0.25">
      <c r="A192" s="10">
        <v>20</v>
      </c>
      <c r="B192" s="10" t="s">
        <v>129</v>
      </c>
      <c r="C192" s="10">
        <v>62</v>
      </c>
      <c r="D192" s="10" t="s">
        <v>130</v>
      </c>
      <c r="E192" s="10" t="s">
        <v>25</v>
      </c>
      <c r="F192" s="10" t="s">
        <v>131</v>
      </c>
      <c r="G192" s="10">
        <v>1</v>
      </c>
      <c r="H192" s="10">
        <v>27.2</v>
      </c>
      <c r="I192" s="10">
        <v>44.430999999999997</v>
      </c>
      <c r="J192" s="10" t="s">
        <v>40</v>
      </c>
      <c r="K192" s="10" t="s">
        <v>43</v>
      </c>
      <c r="L192" s="10" t="s">
        <v>35</v>
      </c>
      <c r="M192" s="10">
        <v>2452</v>
      </c>
      <c r="N192" s="10">
        <v>2873</v>
      </c>
      <c r="O192" s="10">
        <v>3380</v>
      </c>
      <c r="P192" s="10">
        <v>-27.3</v>
      </c>
      <c r="Q192" s="10">
        <v>-33.581000000000003</v>
      </c>
      <c r="R192" s="10" t="s">
        <v>132</v>
      </c>
    </row>
    <row r="193" spans="1:18" x14ac:dyDescent="0.25">
      <c r="A193" s="10">
        <v>20</v>
      </c>
      <c r="B193" s="10" t="s">
        <v>129</v>
      </c>
      <c r="C193" s="10">
        <v>62</v>
      </c>
      <c r="D193" s="10" t="s">
        <v>130</v>
      </c>
      <c r="E193" s="10" t="s">
        <v>25</v>
      </c>
      <c r="F193" s="10" t="s">
        <v>131</v>
      </c>
      <c r="G193" s="10">
        <v>2</v>
      </c>
      <c r="H193" s="10">
        <v>72.900000000000006</v>
      </c>
      <c r="I193" s="10">
        <v>44.61</v>
      </c>
      <c r="J193" s="10" t="s">
        <v>43</v>
      </c>
      <c r="K193" s="10" t="s">
        <v>31</v>
      </c>
      <c r="L193" s="10" t="s">
        <v>44</v>
      </c>
      <c r="M193" s="10">
        <v>2455</v>
      </c>
      <c r="N193" s="10">
        <v>2876</v>
      </c>
      <c r="O193" s="10">
        <v>3384</v>
      </c>
      <c r="P193" s="10">
        <v>-27.347000000000001</v>
      </c>
      <c r="Q193" s="10">
        <v>-33.627000000000002</v>
      </c>
      <c r="R193" s="10" t="s">
        <v>132</v>
      </c>
    </row>
    <row r="194" spans="1:18" x14ac:dyDescent="0.25">
      <c r="A194" s="10">
        <v>20</v>
      </c>
      <c r="B194" s="10" t="s">
        <v>129</v>
      </c>
      <c r="C194" s="10">
        <v>62</v>
      </c>
      <c r="D194" s="10" t="s">
        <v>130</v>
      </c>
      <c r="E194" s="10" t="s">
        <v>25</v>
      </c>
      <c r="F194" s="10" t="s">
        <v>131</v>
      </c>
      <c r="G194" s="10">
        <v>3</v>
      </c>
      <c r="H194" s="10">
        <v>118.7</v>
      </c>
      <c r="I194" s="10">
        <v>44.771000000000001</v>
      </c>
      <c r="J194" s="10" t="s">
        <v>43</v>
      </c>
      <c r="K194" s="10" t="s">
        <v>33</v>
      </c>
      <c r="L194" s="10" t="s">
        <v>44</v>
      </c>
      <c r="M194" s="10">
        <v>2458</v>
      </c>
      <c r="N194" s="10">
        <v>2880</v>
      </c>
      <c r="O194" s="10">
        <v>3388</v>
      </c>
      <c r="P194" s="10">
        <v>-27.35</v>
      </c>
      <c r="Q194" s="10">
        <v>-33.6</v>
      </c>
      <c r="R194" s="10" t="s">
        <v>132</v>
      </c>
    </row>
    <row r="195" spans="1:18" x14ac:dyDescent="0.25">
      <c r="A195" s="10">
        <v>20</v>
      </c>
      <c r="B195" s="10" t="s">
        <v>129</v>
      </c>
      <c r="C195" s="10">
        <v>62</v>
      </c>
      <c r="D195" s="10" t="s">
        <v>130</v>
      </c>
      <c r="E195" s="10" t="s">
        <v>25</v>
      </c>
      <c r="F195" s="10" t="s">
        <v>131</v>
      </c>
      <c r="G195" s="10">
        <v>4</v>
      </c>
      <c r="H195" s="10">
        <v>164.5</v>
      </c>
      <c r="I195" s="10">
        <v>44.646999999999998</v>
      </c>
      <c r="J195" s="10" t="s">
        <v>28</v>
      </c>
      <c r="K195" s="10" t="s">
        <v>33</v>
      </c>
      <c r="L195" s="10" t="s">
        <v>49</v>
      </c>
      <c r="M195" s="10">
        <v>2449</v>
      </c>
      <c r="N195" s="10">
        <v>2869</v>
      </c>
      <c r="O195" s="10">
        <v>3374</v>
      </c>
      <c r="P195" s="10">
        <v>-27.381</v>
      </c>
      <c r="Q195" s="10">
        <v>-33.607999999999997</v>
      </c>
      <c r="R195" s="10" t="s">
        <v>132</v>
      </c>
    </row>
    <row r="196" spans="1:18" x14ac:dyDescent="0.25">
      <c r="A196" s="10">
        <v>20</v>
      </c>
      <c r="B196" s="10" t="s">
        <v>129</v>
      </c>
      <c r="C196" s="10">
        <v>62</v>
      </c>
      <c r="D196" s="10" t="s">
        <v>130</v>
      </c>
      <c r="E196" s="10" t="s">
        <v>25</v>
      </c>
      <c r="F196" s="10" t="s">
        <v>131</v>
      </c>
      <c r="G196" s="10">
        <v>5</v>
      </c>
      <c r="H196" s="10">
        <v>209.8</v>
      </c>
      <c r="I196" s="10">
        <v>5.5540000000000003</v>
      </c>
      <c r="J196" s="10" t="s">
        <v>43</v>
      </c>
      <c r="K196" s="10" t="s">
        <v>31</v>
      </c>
      <c r="L196" s="10" t="s">
        <v>44</v>
      </c>
      <c r="M196" s="10">
        <v>1312</v>
      </c>
      <c r="N196" s="10">
        <v>1579</v>
      </c>
      <c r="O196" s="10">
        <v>1868</v>
      </c>
      <c r="P196" s="10">
        <v>0.188</v>
      </c>
      <c r="Q196" s="10">
        <v>0.47099999999999997</v>
      </c>
      <c r="R196" s="10" t="s">
        <v>132</v>
      </c>
    </row>
    <row r="197" spans="1:18" x14ac:dyDescent="0.25">
      <c r="A197" s="10">
        <v>20</v>
      </c>
      <c r="B197" s="10" t="s">
        <v>129</v>
      </c>
      <c r="C197" s="10">
        <v>62</v>
      </c>
      <c r="D197" s="10" t="s">
        <v>130</v>
      </c>
      <c r="E197" s="10" t="s">
        <v>25</v>
      </c>
      <c r="F197" s="10" t="s">
        <v>131</v>
      </c>
      <c r="G197" s="10">
        <v>6</v>
      </c>
      <c r="H197" s="10">
        <v>269.60000000000002</v>
      </c>
      <c r="I197" s="10">
        <v>5.5140000000000002</v>
      </c>
      <c r="J197" s="10" t="s">
        <v>43</v>
      </c>
      <c r="K197" s="10" t="s">
        <v>31</v>
      </c>
      <c r="L197" s="10" t="s">
        <v>44</v>
      </c>
      <c r="M197" s="10">
        <v>1306</v>
      </c>
      <c r="N197" s="10">
        <v>1572</v>
      </c>
      <c r="O197" s="10">
        <v>1860</v>
      </c>
      <c r="P197" s="10">
        <v>0.33400000000000002</v>
      </c>
      <c r="Q197" s="10">
        <v>0.96099999999999997</v>
      </c>
      <c r="R197" s="10" t="s">
        <v>132</v>
      </c>
    </row>
    <row r="198" spans="1:18" x14ac:dyDescent="0.25">
      <c r="A198" s="10">
        <v>20</v>
      </c>
      <c r="B198" s="10" t="s">
        <v>129</v>
      </c>
      <c r="C198" s="10">
        <v>62</v>
      </c>
      <c r="D198" s="10" t="s">
        <v>130</v>
      </c>
      <c r="E198" s="10" t="s">
        <v>25</v>
      </c>
      <c r="F198" s="10" t="s">
        <v>131</v>
      </c>
      <c r="G198" s="10">
        <v>7</v>
      </c>
      <c r="H198" s="10">
        <v>329.4</v>
      </c>
      <c r="I198" s="10">
        <v>5.2969999999999997</v>
      </c>
      <c r="J198" s="10" t="s">
        <v>43</v>
      </c>
      <c r="K198" s="10" t="s">
        <v>33</v>
      </c>
      <c r="L198" s="10" t="s">
        <v>44</v>
      </c>
      <c r="M198" s="10">
        <v>1252</v>
      </c>
      <c r="N198" s="10">
        <v>1507</v>
      </c>
      <c r="O198" s="10">
        <v>1786</v>
      </c>
      <c r="P198" s="10">
        <v>0.30299999999999999</v>
      </c>
      <c r="Q198" s="10">
        <v>1.0620000000000001</v>
      </c>
      <c r="R198" s="10" t="s">
        <v>132</v>
      </c>
    </row>
    <row r="199" spans="1:18" x14ac:dyDescent="0.25">
      <c r="A199" s="10">
        <v>20</v>
      </c>
      <c r="B199" s="10" t="s">
        <v>129</v>
      </c>
      <c r="C199" s="10">
        <v>62</v>
      </c>
      <c r="D199" s="10" t="s">
        <v>130</v>
      </c>
      <c r="E199" s="10" t="s">
        <v>25</v>
      </c>
      <c r="F199" s="10" t="s">
        <v>131</v>
      </c>
      <c r="G199" s="10">
        <v>8</v>
      </c>
      <c r="H199" s="10">
        <v>388.9</v>
      </c>
      <c r="I199" s="10">
        <v>5.0780000000000003</v>
      </c>
      <c r="J199" s="10" t="s">
        <v>43</v>
      </c>
      <c r="K199" s="10" t="s">
        <v>31</v>
      </c>
      <c r="L199" s="10" t="s">
        <v>44</v>
      </c>
      <c r="M199" s="10">
        <v>1204</v>
      </c>
      <c r="N199" s="10">
        <v>1449</v>
      </c>
      <c r="O199" s="10">
        <v>1713</v>
      </c>
      <c r="P199" s="10">
        <v>0.33400000000000002</v>
      </c>
      <c r="Q199" s="10">
        <v>0.95599999999999996</v>
      </c>
      <c r="R199" s="10" t="s">
        <v>132</v>
      </c>
    </row>
    <row r="200" spans="1:18" x14ac:dyDescent="0.25">
      <c r="A200" s="10">
        <v>20</v>
      </c>
      <c r="B200" s="10" t="s">
        <v>129</v>
      </c>
      <c r="C200" s="10">
        <v>62</v>
      </c>
      <c r="D200" s="10" t="s">
        <v>130</v>
      </c>
      <c r="E200" s="10" t="s">
        <v>25</v>
      </c>
      <c r="F200" s="10" t="s">
        <v>131</v>
      </c>
      <c r="G200" s="10">
        <v>9</v>
      </c>
      <c r="H200" s="10">
        <v>448.7</v>
      </c>
      <c r="I200" s="10">
        <v>4.8860000000000001</v>
      </c>
      <c r="J200" s="10" t="s">
        <v>43</v>
      </c>
      <c r="K200" s="10" t="s">
        <v>31</v>
      </c>
      <c r="L200" s="10" t="s">
        <v>49</v>
      </c>
      <c r="M200" s="10">
        <v>1159</v>
      </c>
      <c r="N200" s="10">
        <v>1395</v>
      </c>
      <c r="O200" s="10">
        <v>1652</v>
      </c>
      <c r="P200" s="10">
        <v>0.45500000000000002</v>
      </c>
      <c r="Q200" s="10">
        <v>0.7</v>
      </c>
      <c r="R200" s="10" t="s">
        <v>132</v>
      </c>
    </row>
    <row r="201" spans="1:18" x14ac:dyDescent="0.25">
      <c r="A201" s="10">
        <v>20</v>
      </c>
      <c r="B201" s="10" t="s">
        <v>129</v>
      </c>
      <c r="C201" s="10">
        <v>62</v>
      </c>
      <c r="D201" s="10" t="s">
        <v>130</v>
      </c>
      <c r="E201" s="10" t="s">
        <v>25</v>
      </c>
      <c r="F201" s="10" t="s">
        <v>131</v>
      </c>
      <c r="G201" s="10">
        <v>10</v>
      </c>
      <c r="H201" s="10">
        <v>508.3</v>
      </c>
      <c r="I201" s="10">
        <v>4.7009999999999996</v>
      </c>
      <c r="J201" s="10" t="s">
        <v>43</v>
      </c>
      <c r="K201" s="10" t="s">
        <v>31</v>
      </c>
      <c r="L201" s="10" t="s">
        <v>44</v>
      </c>
      <c r="M201" s="10">
        <v>1115</v>
      </c>
      <c r="N201" s="10">
        <v>1342</v>
      </c>
      <c r="O201" s="10">
        <v>1589</v>
      </c>
      <c r="P201" s="10">
        <v>0.39300000000000002</v>
      </c>
      <c r="Q201" s="10">
        <v>0.95399999999999996</v>
      </c>
      <c r="R201" s="10" t="s">
        <v>132</v>
      </c>
    </row>
    <row r="202" spans="1:18" x14ac:dyDescent="0.25">
      <c r="A202" s="10">
        <v>21</v>
      </c>
      <c r="B202" s="10" t="s">
        <v>133</v>
      </c>
      <c r="C202" s="10">
        <v>120</v>
      </c>
      <c r="D202" s="10" t="s">
        <v>134</v>
      </c>
      <c r="E202" s="10" t="s">
        <v>25</v>
      </c>
      <c r="F202" s="10" t="s">
        <v>135</v>
      </c>
      <c r="G202" s="10">
        <v>1</v>
      </c>
      <c r="H202" s="10">
        <v>27.2</v>
      </c>
      <c r="I202" s="10">
        <v>44.475999999999999</v>
      </c>
      <c r="J202" s="10" t="s">
        <v>69</v>
      </c>
      <c r="K202" s="10" t="s">
        <v>27</v>
      </c>
      <c r="L202" s="10" t="s">
        <v>33</v>
      </c>
      <c r="M202" s="10">
        <v>2460</v>
      </c>
      <c r="N202" s="10">
        <v>2881</v>
      </c>
      <c r="O202" s="10">
        <v>3389</v>
      </c>
      <c r="P202" s="10">
        <v>-27.302</v>
      </c>
      <c r="Q202" s="10">
        <v>-33.594999999999999</v>
      </c>
      <c r="R202" s="10" t="s">
        <v>136</v>
      </c>
    </row>
    <row r="203" spans="1:18" x14ac:dyDescent="0.25">
      <c r="A203" s="10">
        <v>21</v>
      </c>
      <c r="B203" s="10" t="s">
        <v>133</v>
      </c>
      <c r="C203" s="10">
        <v>120</v>
      </c>
      <c r="D203" s="10" t="s">
        <v>134</v>
      </c>
      <c r="E203" s="10" t="s">
        <v>25</v>
      </c>
      <c r="F203" s="10" t="s">
        <v>135</v>
      </c>
      <c r="G203" s="10">
        <v>2</v>
      </c>
      <c r="H203" s="10">
        <v>72.900000000000006</v>
      </c>
      <c r="I203" s="10">
        <v>44.743000000000002</v>
      </c>
      <c r="J203" s="10" t="s">
        <v>41</v>
      </c>
      <c r="K203" s="10" t="s">
        <v>36</v>
      </c>
      <c r="L203" s="10" t="s">
        <v>86</v>
      </c>
      <c r="M203" s="10">
        <v>2465</v>
      </c>
      <c r="N203" s="10">
        <v>2887</v>
      </c>
      <c r="O203" s="10">
        <v>3396</v>
      </c>
      <c r="P203" s="10">
        <v>-27.355</v>
      </c>
      <c r="Q203" s="10">
        <v>-33.579000000000001</v>
      </c>
      <c r="R203" s="10" t="s">
        <v>136</v>
      </c>
    </row>
    <row r="204" spans="1:18" x14ac:dyDescent="0.25">
      <c r="A204" s="10">
        <v>21</v>
      </c>
      <c r="B204" s="10" t="s">
        <v>133</v>
      </c>
      <c r="C204" s="10">
        <v>120</v>
      </c>
      <c r="D204" s="10" t="s">
        <v>134</v>
      </c>
      <c r="E204" s="10" t="s">
        <v>25</v>
      </c>
      <c r="F204" s="10" t="s">
        <v>135</v>
      </c>
      <c r="G204" s="10">
        <v>3</v>
      </c>
      <c r="H204" s="10">
        <v>118.7</v>
      </c>
      <c r="I204" s="10">
        <v>44.768000000000001</v>
      </c>
      <c r="J204" s="10" t="s">
        <v>43</v>
      </c>
      <c r="K204" s="10" t="s">
        <v>31</v>
      </c>
      <c r="L204" s="10" t="s">
        <v>44</v>
      </c>
      <c r="M204" s="10">
        <v>2461</v>
      </c>
      <c r="N204" s="10">
        <v>2883</v>
      </c>
      <c r="O204" s="10">
        <v>3391</v>
      </c>
      <c r="P204" s="10">
        <v>-27.35</v>
      </c>
      <c r="Q204" s="10">
        <v>-33.6</v>
      </c>
      <c r="R204" s="10" t="s">
        <v>136</v>
      </c>
    </row>
    <row r="205" spans="1:18" x14ac:dyDescent="0.25">
      <c r="A205" s="10">
        <v>21</v>
      </c>
      <c r="B205" s="10" t="s">
        <v>133</v>
      </c>
      <c r="C205" s="10">
        <v>120</v>
      </c>
      <c r="D205" s="10" t="s">
        <v>134</v>
      </c>
      <c r="E205" s="10" t="s">
        <v>25</v>
      </c>
      <c r="F205" s="10" t="s">
        <v>135</v>
      </c>
      <c r="G205" s="10">
        <v>4</v>
      </c>
      <c r="H205" s="10">
        <v>164.5</v>
      </c>
      <c r="I205" s="10">
        <v>44.905999999999999</v>
      </c>
      <c r="J205" s="10" t="s">
        <v>43</v>
      </c>
      <c r="K205" s="10" t="s">
        <v>31</v>
      </c>
      <c r="L205" s="10" t="s">
        <v>44</v>
      </c>
      <c r="M205" s="10">
        <v>2466</v>
      </c>
      <c r="N205" s="10">
        <v>2888</v>
      </c>
      <c r="O205" s="10">
        <v>3398</v>
      </c>
      <c r="P205" s="10">
        <v>-27.385000000000002</v>
      </c>
      <c r="Q205" s="10">
        <v>-33.622999999999998</v>
      </c>
      <c r="R205" s="10" t="s">
        <v>136</v>
      </c>
    </row>
    <row r="206" spans="1:18" x14ac:dyDescent="0.25">
      <c r="A206" s="10">
        <v>21</v>
      </c>
      <c r="B206" s="10" t="s">
        <v>133</v>
      </c>
      <c r="C206" s="10">
        <v>120</v>
      </c>
      <c r="D206" s="10" t="s">
        <v>134</v>
      </c>
      <c r="E206" s="10" t="s">
        <v>25</v>
      </c>
      <c r="F206" s="10" t="s">
        <v>135</v>
      </c>
      <c r="G206" s="10">
        <v>5</v>
      </c>
      <c r="H206" s="10">
        <v>209.8</v>
      </c>
      <c r="I206" s="10">
        <v>20.224</v>
      </c>
      <c r="J206" s="10" t="s">
        <v>41</v>
      </c>
      <c r="K206" s="10" t="s">
        <v>36</v>
      </c>
      <c r="L206" s="10" t="s">
        <v>44</v>
      </c>
      <c r="M206" s="10">
        <v>4744</v>
      </c>
      <c r="N206" s="10">
        <v>5720</v>
      </c>
      <c r="O206" s="10">
        <v>6702</v>
      </c>
      <c r="P206" s="10">
        <v>2.2090000000000001</v>
      </c>
      <c r="Q206" s="10">
        <v>-7.7480000000000002</v>
      </c>
      <c r="R206" s="10" t="s">
        <v>136</v>
      </c>
    </row>
    <row r="207" spans="1:18" x14ac:dyDescent="0.25">
      <c r="A207" s="10">
        <v>21</v>
      </c>
      <c r="B207" s="10" t="s">
        <v>133</v>
      </c>
      <c r="C207" s="10">
        <v>120</v>
      </c>
      <c r="D207" s="10" t="s">
        <v>134</v>
      </c>
      <c r="E207" s="10" t="s">
        <v>25</v>
      </c>
      <c r="F207" s="10" t="s">
        <v>135</v>
      </c>
      <c r="G207" s="10">
        <v>6</v>
      </c>
      <c r="H207" s="10">
        <v>269.60000000000002</v>
      </c>
      <c r="I207" s="10">
        <v>20.251999999999999</v>
      </c>
      <c r="J207" s="10" t="s">
        <v>29</v>
      </c>
      <c r="K207" s="10" t="s">
        <v>49</v>
      </c>
      <c r="L207" s="10" t="s">
        <v>77</v>
      </c>
      <c r="M207" s="10">
        <v>4759</v>
      </c>
      <c r="N207" s="10">
        <v>5737</v>
      </c>
      <c r="O207" s="10">
        <v>6722</v>
      </c>
      <c r="P207" s="10">
        <v>2.3239999999999998</v>
      </c>
      <c r="Q207" s="10">
        <v>-7.258</v>
      </c>
      <c r="R207" s="10" t="s">
        <v>136</v>
      </c>
    </row>
    <row r="208" spans="1:18" x14ac:dyDescent="0.25">
      <c r="A208" s="10">
        <v>21</v>
      </c>
      <c r="B208" s="10" t="s">
        <v>133</v>
      </c>
      <c r="C208" s="10">
        <v>120</v>
      </c>
      <c r="D208" s="10" t="s">
        <v>134</v>
      </c>
      <c r="E208" s="10" t="s">
        <v>25</v>
      </c>
      <c r="F208" s="10" t="s">
        <v>135</v>
      </c>
      <c r="G208" s="10">
        <v>7</v>
      </c>
      <c r="H208" s="10">
        <v>329.4</v>
      </c>
      <c r="I208" s="10">
        <v>19.443999999999999</v>
      </c>
      <c r="J208" s="10" t="s">
        <v>86</v>
      </c>
      <c r="K208" s="10" t="s">
        <v>34</v>
      </c>
      <c r="L208" s="10" t="s">
        <v>90</v>
      </c>
      <c r="M208" s="10">
        <v>4566</v>
      </c>
      <c r="N208" s="10">
        <v>5505</v>
      </c>
      <c r="O208" s="10">
        <v>6460</v>
      </c>
      <c r="P208" s="10">
        <v>2.4239999999999999</v>
      </c>
      <c r="Q208" s="10">
        <v>-7.3159999999999998</v>
      </c>
      <c r="R208" s="10" t="s">
        <v>136</v>
      </c>
    </row>
    <row r="209" spans="1:18" x14ac:dyDescent="0.25">
      <c r="A209" s="10">
        <v>21</v>
      </c>
      <c r="B209" s="10" t="s">
        <v>133</v>
      </c>
      <c r="C209" s="10">
        <v>120</v>
      </c>
      <c r="D209" s="10" t="s">
        <v>134</v>
      </c>
      <c r="E209" s="10" t="s">
        <v>25</v>
      </c>
      <c r="F209" s="10" t="s">
        <v>135</v>
      </c>
      <c r="G209" s="10">
        <v>8</v>
      </c>
      <c r="H209" s="10">
        <v>388.9</v>
      </c>
      <c r="I209" s="10">
        <v>18.736000000000001</v>
      </c>
      <c r="J209" s="10" t="s">
        <v>86</v>
      </c>
      <c r="K209" s="10" t="s">
        <v>81</v>
      </c>
      <c r="L209" s="10" t="s">
        <v>76</v>
      </c>
      <c r="M209" s="10">
        <v>4414</v>
      </c>
      <c r="N209" s="10">
        <v>5322</v>
      </c>
      <c r="O209" s="10">
        <v>6231</v>
      </c>
      <c r="P209" s="10">
        <v>2.391</v>
      </c>
      <c r="Q209" s="10">
        <v>-7.2670000000000003</v>
      </c>
      <c r="R209" s="10" t="s">
        <v>136</v>
      </c>
    </row>
    <row r="210" spans="1:18" x14ac:dyDescent="0.25">
      <c r="A210" s="10">
        <v>21</v>
      </c>
      <c r="B210" s="10" t="s">
        <v>133</v>
      </c>
      <c r="C210" s="10">
        <v>120</v>
      </c>
      <c r="D210" s="10" t="s">
        <v>134</v>
      </c>
      <c r="E210" s="10" t="s">
        <v>25</v>
      </c>
      <c r="F210" s="10" t="s">
        <v>135</v>
      </c>
      <c r="G210" s="10">
        <v>9</v>
      </c>
      <c r="H210" s="10">
        <v>448.7</v>
      </c>
      <c r="I210" s="10">
        <v>17.978999999999999</v>
      </c>
      <c r="J210" s="10" t="s">
        <v>44</v>
      </c>
      <c r="K210" s="10" t="s">
        <v>75</v>
      </c>
      <c r="L210" s="10" t="s">
        <v>76</v>
      </c>
      <c r="M210" s="10">
        <v>4234</v>
      </c>
      <c r="N210" s="10">
        <v>5104</v>
      </c>
      <c r="O210" s="10">
        <v>5983</v>
      </c>
      <c r="P210" s="10">
        <v>2.391</v>
      </c>
      <c r="Q210" s="10">
        <v>-7.2309999999999999</v>
      </c>
      <c r="R210" s="10" t="s">
        <v>136</v>
      </c>
    </row>
    <row r="211" spans="1:18" x14ac:dyDescent="0.25">
      <c r="A211" s="10">
        <v>21</v>
      </c>
      <c r="B211" s="10" t="s">
        <v>133</v>
      </c>
      <c r="C211" s="10">
        <v>120</v>
      </c>
      <c r="D211" s="10" t="s">
        <v>134</v>
      </c>
      <c r="E211" s="10" t="s">
        <v>25</v>
      </c>
      <c r="F211" s="10" t="s">
        <v>135</v>
      </c>
      <c r="G211" s="10">
        <v>10</v>
      </c>
      <c r="H211" s="10">
        <v>508.3</v>
      </c>
      <c r="I211" s="10">
        <v>17.292000000000002</v>
      </c>
      <c r="J211" s="10" t="s">
        <v>44</v>
      </c>
      <c r="K211" s="10" t="s">
        <v>75</v>
      </c>
      <c r="L211" s="10" t="s">
        <v>76</v>
      </c>
      <c r="M211" s="10">
        <v>4072</v>
      </c>
      <c r="N211" s="10">
        <v>4910</v>
      </c>
      <c r="O211" s="10">
        <v>5757</v>
      </c>
      <c r="P211" s="10">
        <v>2.3290000000000002</v>
      </c>
      <c r="Q211" s="10">
        <v>-7.2759999999999998</v>
      </c>
      <c r="R211" s="10" t="s">
        <v>136</v>
      </c>
    </row>
    <row r="212" spans="1:18" x14ac:dyDescent="0.25">
      <c r="A212" s="10">
        <v>22</v>
      </c>
      <c r="B212" s="10" t="s">
        <v>137</v>
      </c>
      <c r="C212" s="10">
        <v>66</v>
      </c>
      <c r="D212" s="10" t="s">
        <v>138</v>
      </c>
      <c r="E212" s="10" t="s">
        <v>25</v>
      </c>
      <c r="F212" s="10" t="s">
        <v>139</v>
      </c>
      <c r="G212" s="10">
        <v>1</v>
      </c>
      <c r="H212" s="10">
        <v>27.2</v>
      </c>
      <c r="I212" s="10">
        <v>44.526000000000003</v>
      </c>
      <c r="J212" s="10" t="s">
        <v>27</v>
      </c>
      <c r="K212" s="10" t="s">
        <v>43</v>
      </c>
      <c r="L212" s="10" t="s">
        <v>29</v>
      </c>
      <c r="M212" s="10">
        <v>2462</v>
      </c>
      <c r="N212" s="10">
        <v>2884</v>
      </c>
      <c r="O212" s="10">
        <v>3392</v>
      </c>
      <c r="P212" s="10">
        <v>-27.224</v>
      </c>
      <c r="Q212" s="10">
        <v>-33.576999999999998</v>
      </c>
      <c r="R212" s="10" t="s">
        <v>140</v>
      </c>
    </row>
    <row r="213" spans="1:18" x14ac:dyDescent="0.25">
      <c r="A213" s="10">
        <v>22</v>
      </c>
      <c r="B213" s="10" t="s">
        <v>137</v>
      </c>
      <c r="C213" s="10">
        <v>66</v>
      </c>
      <c r="D213" s="10" t="s">
        <v>138</v>
      </c>
      <c r="E213" s="10" t="s">
        <v>25</v>
      </c>
      <c r="F213" s="10" t="s">
        <v>139</v>
      </c>
      <c r="G213" s="10">
        <v>2</v>
      </c>
      <c r="H213" s="10">
        <v>72.900000000000006</v>
      </c>
      <c r="I213" s="10">
        <v>44.826000000000001</v>
      </c>
      <c r="J213" s="10" t="s">
        <v>43</v>
      </c>
      <c r="K213" s="10" t="s">
        <v>33</v>
      </c>
      <c r="L213" s="10" t="s">
        <v>44</v>
      </c>
      <c r="M213" s="10">
        <v>2459</v>
      </c>
      <c r="N213" s="10">
        <v>2881</v>
      </c>
      <c r="O213" s="10">
        <v>3388</v>
      </c>
      <c r="P213" s="10">
        <v>-27.321999999999999</v>
      </c>
      <c r="Q213" s="10">
        <v>-33.619</v>
      </c>
      <c r="R213" s="10" t="s">
        <v>140</v>
      </c>
    </row>
    <row r="214" spans="1:18" x14ac:dyDescent="0.25">
      <c r="A214" s="10">
        <v>22</v>
      </c>
      <c r="B214" s="10" t="s">
        <v>137</v>
      </c>
      <c r="C214" s="10">
        <v>66</v>
      </c>
      <c r="D214" s="10" t="s">
        <v>138</v>
      </c>
      <c r="E214" s="10" t="s">
        <v>25</v>
      </c>
      <c r="F214" s="10" t="s">
        <v>139</v>
      </c>
      <c r="G214" s="10">
        <v>3</v>
      </c>
      <c r="H214" s="10">
        <v>118.7</v>
      </c>
      <c r="I214" s="10">
        <v>44.985999999999997</v>
      </c>
      <c r="J214" s="10" t="s">
        <v>28</v>
      </c>
      <c r="K214" s="10" t="s">
        <v>33</v>
      </c>
      <c r="L214" s="10" t="s">
        <v>49</v>
      </c>
      <c r="M214" s="10">
        <v>2467</v>
      </c>
      <c r="N214" s="10">
        <v>2889</v>
      </c>
      <c r="O214" s="10">
        <v>3399</v>
      </c>
      <c r="P214" s="10">
        <v>-27.35</v>
      </c>
      <c r="Q214" s="10">
        <v>-33.6</v>
      </c>
      <c r="R214" s="10" t="s">
        <v>140</v>
      </c>
    </row>
    <row r="215" spans="1:18" x14ac:dyDescent="0.25">
      <c r="A215" s="10">
        <v>22</v>
      </c>
      <c r="B215" s="10" t="s">
        <v>137</v>
      </c>
      <c r="C215" s="10">
        <v>66</v>
      </c>
      <c r="D215" s="10" t="s">
        <v>138</v>
      </c>
      <c r="E215" s="10" t="s">
        <v>25</v>
      </c>
      <c r="F215" s="10" t="s">
        <v>139</v>
      </c>
      <c r="G215" s="10">
        <v>4</v>
      </c>
      <c r="H215" s="10">
        <v>164.5</v>
      </c>
      <c r="I215" s="10">
        <v>44.898000000000003</v>
      </c>
      <c r="J215" s="10" t="s">
        <v>28</v>
      </c>
      <c r="K215" s="10" t="s">
        <v>33</v>
      </c>
      <c r="L215" s="10" t="s">
        <v>32</v>
      </c>
      <c r="M215" s="10">
        <v>2461</v>
      </c>
      <c r="N215" s="10">
        <v>2883</v>
      </c>
      <c r="O215" s="10">
        <v>3391</v>
      </c>
      <c r="P215" s="10">
        <v>-27.338000000000001</v>
      </c>
      <c r="Q215" s="10">
        <v>-33.61</v>
      </c>
      <c r="R215" s="10" t="s">
        <v>140</v>
      </c>
    </row>
    <row r="216" spans="1:18" x14ac:dyDescent="0.25">
      <c r="A216" s="10">
        <v>22</v>
      </c>
      <c r="B216" s="10" t="s">
        <v>137</v>
      </c>
      <c r="C216" s="10">
        <v>66</v>
      </c>
      <c r="D216" s="10" t="s">
        <v>138</v>
      </c>
      <c r="E216" s="10" t="s">
        <v>25</v>
      </c>
      <c r="F216" s="10" t="s">
        <v>139</v>
      </c>
      <c r="G216" s="10">
        <v>5</v>
      </c>
      <c r="H216" s="10">
        <v>209.8</v>
      </c>
      <c r="I216" s="10">
        <v>9.19</v>
      </c>
      <c r="J216" s="10" t="s">
        <v>43</v>
      </c>
      <c r="K216" s="10" t="s">
        <v>31</v>
      </c>
      <c r="L216" s="10" t="s">
        <v>44</v>
      </c>
      <c r="M216" s="10">
        <v>2153</v>
      </c>
      <c r="N216" s="10">
        <v>2591</v>
      </c>
      <c r="O216" s="10">
        <v>3068</v>
      </c>
      <c r="P216" s="10">
        <v>0.29599999999999999</v>
      </c>
      <c r="Q216" s="10">
        <v>-6.4000000000000001E-2</v>
      </c>
      <c r="R216" s="10" t="s">
        <v>140</v>
      </c>
    </row>
    <row r="217" spans="1:18" x14ac:dyDescent="0.25">
      <c r="A217" s="10">
        <v>22</v>
      </c>
      <c r="B217" s="10" t="s">
        <v>137</v>
      </c>
      <c r="C217" s="10">
        <v>66</v>
      </c>
      <c r="D217" s="10" t="s">
        <v>138</v>
      </c>
      <c r="E217" s="10" t="s">
        <v>25</v>
      </c>
      <c r="F217" s="10" t="s">
        <v>139</v>
      </c>
      <c r="G217" s="10">
        <v>6</v>
      </c>
      <c r="H217" s="10">
        <v>269.60000000000002</v>
      </c>
      <c r="I217" s="10">
        <v>9.1370000000000005</v>
      </c>
      <c r="J217" s="10" t="s">
        <v>36</v>
      </c>
      <c r="K217" s="10" t="s">
        <v>35</v>
      </c>
      <c r="L217" s="10" t="s">
        <v>34</v>
      </c>
      <c r="M217" s="10">
        <v>2152</v>
      </c>
      <c r="N217" s="10">
        <v>2590</v>
      </c>
      <c r="O217" s="10">
        <v>3061</v>
      </c>
      <c r="P217" s="10">
        <v>0.51800000000000002</v>
      </c>
      <c r="Q217" s="10">
        <v>0.22500000000000001</v>
      </c>
      <c r="R217" s="10" t="s">
        <v>140</v>
      </c>
    </row>
    <row r="218" spans="1:18" x14ac:dyDescent="0.25">
      <c r="A218" s="10">
        <v>22</v>
      </c>
      <c r="B218" s="10" t="s">
        <v>137</v>
      </c>
      <c r="C218" s="10">
        <v>66</v>
      </c>
      <c r="D218" s="10" t="s">
        <v>138</v>
      </c>
      <c r="E218" s="10" t="s">
        <v>25</v>
      </c>
      <c r="F218" s="10" t="s">
        <v>139</v>
      </c>
      <c r="G218" s="10">
        <v>7</v>
      </c>
      <c r="H218" s="10">
        <v>329.4</v>
      </c>
      <c r="I218" s="10">
        <v>8.7639999999999993</v>
      </c>
      <c r="J218" s="10" t="s">
        <v>36</v>
      </c>
      <c r="K218" s="10" t="s">
        <v>29</v>
      </c>
      <c r="L218" s="10" t="s">
        <v>34</v>
      </c>
      <c r="M218" s="10">
        <v>2066</v>
      </c>
      <c r="N218" s="10">
        <v>2486</v>
      </c>
      <c r="O218" s="10">
        <v>2944</v>
      </c>
      <c r="P218" s="10">
        <v>0.47099999999999997</v>
      </c>
      <c r="Q218" s="10">
        <v>0.33100000000000002</v>
      </c>
      <c r="R218" s="10" t="s">
        <v>140</v>
      </c>
    </row>
    <row r="219" spans="1:18" x14ac:dyDescent="0.25">
      <c r="A219" s="10">
        <v>22</v>
      </c>
      <c r="B219" s="10" t="s">
        <v>137</v>
      </c>
      <c r="C219" s="10">
        <v>66</v>
      </c>
      <c r="D219" s="10" t="s">
        <v>138</v>
      </c>
      <c r="E219" s="10" t="s">
        <v>25</v>
      </c>
      <c r="F219" s="10" t="s">
        <v>139</v>
      </c>
      <c r="G219" s="10">
        <v>8</v>
      </c>
      <c r="H219" s="10">
        <v>388.9</v>
      </c>
      <c r="I219" s="10">
        <v>8.3719999999999999</v>
      </c>
      <c r="J219" s="10" t="s">
        <v>36</v>
      </c>
      <c r="K219" s="10" t="s">
        <v>29</v>
      </c>
      <c r="L219" s="10" t="s">
        <v>34</v>
      </c>
      <c r="M219" s="10">
        <v>1977</v>
      </c>
      <c r="N219" s="10">
        <v>2380</v>
      </c>
      <c r="O219" s="10">
        <v>2816</v>
      </c>
      <c r="P219" s="10">
        <v>0.441</v>
      </c>
      <c r="Q219" s="10">
        <v>0.36399999999999999</v>
      </c>
      <c r="R219" s="10" t="s">
        <v>140</v>
      </c>
    </row>
    <row r="220" spans="1:18" x14ac:dyDescent="0.25">
      <c r="A220" s="10">
        <v>22</v>
      </c>
      <c r="B220" s="10" t="s">
        <v>137</v>
      </c>
      <c r="C220" s="10">
        <v>66</v>
      </c>
      <c r="D220" s="10" t="s">
        <v>138</v>
      </c>
      <c r="E220" s="10" t="s">
        <v>25</v>
      </c>
      <c r="F220" s="10" t="s">
        <v>139</v>
      </c>
      <c r="G220" s="10">
        <v>9</v>
      </c>
      <c r="H220" s="10">
        <v>448.7</v>
      </c>
      <c r="I220" s="10">
        <v>8.0619999999999994</v>
      </c>
      <c r="J220" s="10" t="s">
        <v>36</v>
      </c>
      <c r="K220" s="10" t="s">
        <v>29</v>
      </c>
      <c r="L220" s="10" t="s">
        <v>81</v>
      </c>
      <c r="M220" s="10">
        <v>1904</v>
      </c>
      <c r="N220" s="10">
        <v>2292</v>
      </c>
      <c r="O220" s="10">
        <v>2710</v>
      </c>
      <c r="P220" s="10">
        <v>0.49099999999999999</v>
      </c>
      <c r="Q220" s="10">
        <v>0.38700000000000001</v>
      </c>
      <c r="R220" s="10" t="s">
        <v>140</v>
      </c>
    </row>
    <row r="221" spans="1:18" x14ac:dyDescent="0.25">
      <c r="A221" s="10">
        <v>22</v>
      </c>
      <c r="B221" s="10" t="s">
        <v>137</v>
      </c>
      <c r="C221" s="10">
        <v>66</v>
      </c>
      <c r="D221" s="10" t="s">
        <v>138</v>
      </c>
      <c r="E221" s="10" t="s">
        <v>25</v>
      </c>
      <c r="F221" s="10" t="s">
        <v>139</v>
      </c>
      <c r="G221" s="10">
        <v>10</v>
      </c>
      <c r="H221" s="10">
        <v>508.5</v>
      </c>
      <c r="I221" s="10">
        <v>7.7270000000000003</v>
      </c>
      <c r="J221" s="10" t="s">
        <v>36</v>
      </c>
      <c r="K221" s="10" t="s">
        <v>29</v>
      </c>
      <c r="L221" s="10" t="s">
        <v>81</v>
      </c>
      <c r="M221" s="10">
        <v>1824</v>
      </c>
      <c r="N221" s="10">
        <v>2194</v>
      </c>
      <c r="O221" s="10">
        <v>2600</v>
      </c>
      <c r="P221" s="10">
        <v>0.40899999999999997</v>
      </c>
      <c r="Q221" s="10">
        <v>0.33200000000000002</v>
      </c>
      <c r="R221" s="10" t="s">
        <v>140</v>
      </c>
    </row>
    <row r="222" spans="1:18" x14ac:dyDescent="0.25">
      <c r="A222" s="10">
        <v>23</v>
      </c>
      <c r="B222" s="10" t="s">
        <v>141</v>
      </c>
      <c r="C222" s="10">
        <v>62</v>
      </c>
      <c r="D222" s="10" t="s">
        <v>142</v>
      </c>
      <c r="E222" s="10" t="s">
        <v>25</v>
      </c>
      <c r="F222" s="10" t="s">
        <v>143</v>
      </c>
      <c r="G222" s="10">
        <v>1</v>
      </c>
      <c r="H222" s="10">
        <v>27.2</v>
      </c>
      <c r="I222" s="10">
        <v>44.555</v>
      </c>
      <c r="J222" s="10" t="s">
        <v>69</v>
      </c>
      <c r="K222" s="10" t="s">
        <v>41</v>
      </c>
      <c r="L222" s="10" t="s">
        <v>33</v>
      </c>
      <c r="M222" s="10">
        <v>2462</v>
      </c>
      <c r="N222" s="10">
        <v>2883</v>
      </c>
      <c r="O222" s="10">
        <v>3392</v>
      </c>
      <c r="P222" s="10">
        <v>-27.271000000000001</v>
      </c>
      <c r="Q222" s="10">
        <v>-33.630000000000003</v>
      </c>
      <c r="R222" s="10" t="s">
        <v>144</v>
      </c>
    </row>
    <row r="223" spans="1:18" x14ac:dyDescent="0.25">
      <c r="A223" s="10">
        <v>23</v>
      </c>
      <c r="B223" s="10" t="s">
        <v>141</v>
      </c>
      <c r="C223" s="10">
        <v>62</v>
      </c>
      <c r="D223" s="10" t="s">
        <v>142</v>
      </c>
      <c r="E223" s="10" t="s">
        <v>25</v>
      </c>
      <c r="F223" s="10" t="s">
        <v>143</v>
      </c>
      <c r="G223" s="10">
        <v>2</v>
      </c>
      <c r="H223" s="10">
        <v>72.900000000000006</v>
      </c>
      <c r="I223" s="10">
        <v>44.802</v>
      </c>
      <c r="J223" s="10" t="s">
        <v>41</v>
      </c>
      <c r="K223" s="10" t="s">
        <v>36</v>
      </c>
      <c r="L223" s="10" t="s">
        <v>86</v>
      </c>
      <c r="M223" s="10">
        <v>2463</v>
      </c>
      <c r="N223" s="10">
        <v>2885</v>
      </c>
      <c r="O223" s="10">
        <v>3393</v>
      </c>
      <c r="P223" s="10">
        <v>-27.350999999999999</v>
      </c>
      <c r="Q223" s="10">
        <v>-33.606000000000002</v>
      </c>
      <c r="R223" s="10" t="s">
        <v>144</v>
      </c>
    </row>
    <row r="224" spans="1:18" x14ac:dyDescent="0.25">
      <c r="A224" s="10">
        <v>23</v>
      </c>
      <c r="B224" s="10" t="s">
        <v>141</v>
      </c>
      <c r="C224" s="10">
        <v>62</v>
      </c>
      <c r="D224" s="10" t="s">
        <v>142</v>
      </c>
      <c r="E224" s="10" t="s">
        <v>25</v>
      </c>
      <c r="F224" s="10" t="s">
        <v>143</v>
      </c>
      <c r="G224" s="10">
        <v>3</v>
      </c>
      <c r="H224" s="10">
        <v>118.7</v>
      </c>
      <c r="I224" s="10">
        <v>44.921999999999997</v>
      </c>
      <c r="J224" s="10" t="s">
        <v>43</v>
      </c>
      <c r="K224" s="10" t="s">
        <v>31</v>
      </c>
      <c r="L224" s="10" t="s">
        <v>44</v>
      </c>
      <c r="M224" s="10">
        <v>2471</v>
      </c>
      <c r="N224" s="10">
        <v>2894</v>
      </c>
      <c r="O224" s="10">
        <v>3404</v>
      </c>
      <c r="P224" s="10">
        <v>-27.35</v>
      </c>
      <c r="Q224" s="10">
        <v>-33.6</v>
      </c>
      <c r="R224" s="10" t="s">
        <v>144</v>
      </c>
    </row>
    <row r="225" spans="1:18" x14ac:dyDescent="0.25">
      <c r="A225" s="10">
        <v>23</v>
      </c>
      <c r="B225" s="10" t="s">
        <v>141</v>
      </c>
      <c r="C225" s="10">
        <v>62</v>
      </c>
      <c r="D225" s="10" t="s">
        <v>142</v>
      </c>
      <c r="E225" s="10" t="s">
        <v>25</v>
      </c>
      <c r="F225" s="10" t="s">
        <v>143</v>
      </c>
      <c r="G225" s="10">
        <v>4</v>
      </c>
      <c r="H225" s="10">
        <v>164.5</v>
      </c>
      <c r="I225" s="10">
        <v>44.901000000000003</v>
      </c>
      <c r="J225" s="10" t="s">
        <v>43</v>
      </c>
      <c r="K225" s="10" t="s">
        <v>31</v>
      </c>
      <c r="L225" s="10" t="s">
        <v>44</v>
      </c>
      <c r="M225" s="10">
        <v>2464</v>
      </c>
      <c r="N225" s="10">
        <v>2886</v>
      </c>
      <c r="O225" s="10">
        <v>3396</v>
      </c>
      <c r="P225" s="10">
        <v>-27.38</v>
      </c>
      <c r="Q225" s="10">
        <v>-33.625</v>
      </c>
      <c r="R225" s="10" t="s">
        <v>144</v>
      </c>
    </row>
    <row r="226" spans="1:18" x14ac:dyDescent="0.25">
      <c r="A226" s="10">
        <v>23</v>
      </c>
      <c r="B226" s="10" t="s">
        <v>141</v>
      </c>
      <c r="C226" s="10">
        <v>62</v>
      </c>
      <c r="D226" s="10" t="s">
        <v>142</v>
      </c>
      <c r="E226" s="10" t="s">
        <v>25</v>
      </c>
      <c r="F226" s="10" t="s">
        <v>143</v>
      </c>
      <c r="G226" s="10">
        <v>5</v>
      </c>
      <c r="H226" s="10">
        <v>209.8</v>
      </c>
      <c r="I226" s="10">
        <v>8.2260000000000009</v>
      </c>
      <c r="J226" s="10" t="s">
        <v>41</v>
      </c>
      <c r="K226" s="10" t="s">
        <v>36</v>
      </c>
      <c r="L226" s="10" t="s">
        <v>86</v>
      </c>
      <c r="M226" s="10">
        <v>1933</v>
      </c>
      <c r="N226" s="10">
        <v>2326</v>
      </c>
      <c r="O226" s="10">
        <v>2755</v>
      </c>
      <c r="P226" s="10">
        <v>0.251</v>
      </c>
      <c r="Q226" s="10">
        <v>0.26500000000000001</v>
      </c>
      <c r="R226" s="10" t="s">
        <v>144</v>
      </c>
    </row>
    <row r="227" spans="1:18" x14ac:dyDescent="0.25">
      <c r="A227" s="10">
        <v>23</v>
      </c>
      <c r="B227" s="10" t="s">
        <v>141</v>
      </c>
      <c r="C227" s="10">
        <v>62</v>
      </c>
      <c r="D227" s="10" t="s">
        <v>142</v>
      </c>
      <c r="E227" s="10" t="s">
        <v>25</v>
      </c>
      <c r="F227" s="10" t="s">
        <v>143</v>
      </c>
      <c r="G227" s="10">
        <v>6</v>
      </c>
      <c r="H227" s="10">
        <v>269.60000000000002</v>
      </c>
      <c r="I227" s="10">
        <v>8.2089999999999996</v>
      </c>
      <c r="J227" s="10" t="s">
        <v>28</v>
      </c>
      <c r="K227" s="10" t="s">
        <v>33</v>
      </c>
      <c r="L227" s="10" t="s">
        <v>49</v>
      </c>
      <c r="M227" s="10">
        <v>1937</v>
      </c>
      <c r="N227" s="10">
        <v>2331</v>
      </c>
      <c r="O227" s="10">
        <v>2756</v>
      </c>
      <c r="P227" s="10">
        <v>0.33</v>
      </c>
      <c r="Q227" s="10">
        <v>0.80100000000000005</v>
      </c>
      <c r="R227" s="10" t="s">
        <v>144</v>
      </c>
    </row>
    <row r="228" spans="1:18" x14ac:dyDescent="0.25">
      <c r="A228" s="10">
        <v>23</v>
      </c>
      <c r="B228" s="10" t="s">
        <v>141</v>
      </c>
      <c r="C228" s="10">
        <v>62</v>
      </c>
      <c r="D228" s="10" t="s">
        <v>142</v>
      </c>
      <c r="E228" s="10" t="s">
        <v>25</v>
      </c>
      <c r="F228" s="10" t="s">
        <v>143</v>
      </c>
      <c r="G228" s="10">
        <v>7</v>
      </c>
      <c r="H228" s="10">
        <v>329.4</v>
      </c>
      <c r="I228" s="10">
        <v>7.8940000000000001</v>
      </c>
      <c r="J228" s="10" t="s">
        <v>28</v>
      </c>
      <c r="K228" s="10" t="s">
        <v>35</v>
      </c>
      <c r="L228" s="10" t="s">
        <v>34</v>
      </c>
      <c r="M228" s="10">
        <v>1864</v>
      </c>
      <c r="N228" s="10">
        <v>2243</v>
      </c>
      <c r="O228" s="10">
        <v>2657</v>
      </c>
      <c r="P228" s="10">
        <v>0.36299999999999999</v>
      </c>
      <c r="Q228" s="10">
        <v>0.68500000000000005</v>
      </c>
      <c r="R228" s="10" t="s">
        <v>144</v>
      </c>
    </row>
    <row r="229" spans="1:18" x14ac:dyDescent="0.25">
      <c r="A229" s="10">
        <v>23</v>
      </c>
      <c r="B229" s="10" t="s">
        <v>141</v>
      </c>
      <c r="C229" s="10">
        <v>62</v>
      </c>
      <c r="D229" s="10" t="s">
        <v>142</v>
      </c>
      <c r="E229" s="10" t="s">
        <v>25</v>
      </c>
      <c r="F229" s="10" t="s">
        <v>143</v>
      </c>
      <c r="G229" s="10">
        <v>8</v>
      </c>
      <c r="H229" s="10">
        <v>388.9</v>
      </c>
      <c r="I229" s="10">
        <v>7.5659999999999998</v>
      </c>
      <c r="J229" s="10" t="s">
        <v>28</v>
      </c>
      <c r="K229" s="10" t="s">
        <v>35</v>
      </c>
      <c r="L229" s="10" t="s">
        <v>32</v>
      </c>
      <c r="M229" s="10">
        <v>1789</v>
      </c>
      <c r="N229" s="10">
        <v>2153</v>
      </c>
      <c r="O229" s="10">
        <v>2550</v>
      </c>
      <c r="P229" s="10">
        <v>0.35099999999999998</v>
      </c>
      <c r="Q229" s="10">
        <v>0.71899999999999997</v>
      </c>
      <c r="R229" s="10" t="s">
        <v>144</v>
      </c>
    </row>
    <row r="230" spans="1:18" x14ac:dyDescent="0.25">
      <c r="A230" s="10">
        <v>23</v>
      </c>
      <c r="B230" s="10" t="s">
        <v>141</v>
      </c>
      <c r="C230" s="10">
        <v>62</v>
      </c>
      <c r="D230" s="10" t="s">
        <v>142</v>
      </c>
      <c r="E230" s="10" t="s">
        <v>25</v>
      </c>
      <c r="F230" s="10" t="s">
        <v>143</v>
      </c>
      <c r="G230" s="10">
        <v>9</v>
      </c>
      <c r="H230" s="10">
        <v>448.7</v>
      </c>
      <c r="I230" s="10">
        <v>7.2830000000000004</v>
      </c>
      <c r="J230" s="10" t="s">
        <v>28</v>
      </c>
      <c r="K230" s="10" t="s">
        <v>35</v>
      </c>
      <c r="L230" s="10" t="s">
        <v>34</v>
      </c>
      <c r="M230" s="10">
        <v>1723</v>
      </c>
      <c r="N230" s="10">
        <v>2073</v>
      </c>
      <c r="O230" s="10">
        <v>2450</v>
      </c>
      <c r="P230" s="10">
        <v>0.39800000000000002</v>
      </c>
      <c r="Q230" s="10">
        <v>0.59099999999999997</v>
      </c>
      <c r="R230" s="10" t="s">
        <v>144</v>
      </c>
    </row>
    <row r="231" spans="1:18" x14ac:dyDescent="0.25">
      <c r="A231" s="10">
        <v>23</v>
      </c>
      <c r="B231" s="10" t="s">
        <v>141</v>
      </c>
      <c r="C231" s="10">
        <v>62</v>
      </c>
      <c r="D231" s="10" t="s">
        <v>142</v>
      </c>
      <c r="E231" s="10" t="s">
        <v>25</v>
      </c>
      <c r="F231" s="10" t="s">
        <v>143</v>
      </c>
      <c r="G231" s="10">
        <v>10</v>
      </c>
      <c r="H231" s="10">
        <v>508.5</v>
      </c>
      <c r="I231" s="10">
        <v>7.0179999999999998</v>
      </c>
      <c r="J231" s="10" t="s">
        <v>28</v>
      </c>
      <c r="K231" s="10" t="s">
        <v>35</v>
      </c>
      <c r="L231" s="10" t="s">
        <v>32</v>
      </c>
      <c r="M231" s="10">
        <v>1659</v>
      </c>
      <c r="N231" s="10">
        <v>1997</v>
      </c>
      <c r="O231" s="10">
        <v>2364</v>
      </c>
      <c r="P231" s="10">
        <v>0.38400000000000001</v>
      </c>
      <c r="Q231" s="10">
        <v>0.80300000000000005</v>
      </c>
      <c r="R231" s="10" t="s">
        <v>144</v>
      </c>
    </row>
    <row r="232" spans="1:18" x14ac:dyDescent="0.25">
      <c r="A232" s="10">
        <v>24</v>
      </c>
      <c r="B232" s="10" t="s">
        <v>145</v>
      </c>
      <c r="C232" s="10">
        <v>71</v>
      </c>
      <c r="D232" s="10" t="s">
        <v>146</v>
      </c>
      <c r="E232" s="10" t="s">
        <v>25</v>
      </c>
      <c r="F232" s="10" t="s">
        <v>147</v>
      </c>
      <c r="G232" s="10">
        <v>1</v>
      </c>
      <c r="H232" s="10">
        <v>27.2</v>
      </c>
      <c r="I232" s="10">
        <v>44.606000000000002</v>
      </c>
      <c r="J232" s="10" t="s">
        <v>69</v>
      </c>
      <c r="K232" s="10" t="s">
        <v>41</v>
      </c>
      <c r="L232" s="10" t="s">
        <v>33</v>
      </c>
      <c r="M232" s="10">
        <v>2462</v>
      </c>
      <c r="N232" s="10">
        <v>2883</v>
      </c>
      <c r="O232" s="10">
        <v>3391</v>
      </c>
      <c r="P232" s="10">
        <v>-27.242000000000001</v>
      </c>
      <c r="Q232" s="10">
        <v>-33.543999999999997</v>
      </c>
      <c r="R232" s="10" t="s">
        <v>148</v>
      </c>
    </row>
    <row r="233" spans="1:18" x14ac:dyDescent="0.25">
      <c r="A233" s="10">
        <v>24</v>
      </c>
      <c r="B233" s="10" t="s">
        <v>145</v>
      </c>
      <c r="C233" s="10">
        <v>71</v>
      </c>
      <c r="D233" s="10" t="s">
        <v>146</v>
      </c>
      <c r="E233" s="10" t="s">
        <v>25</v>
      </c>
      <c r="F233" s="10" t="s">
        <v>147</v>
      </c>
      <c r="G233" s="10">
        <v>2</v>
      </c>
      <c r="H233" s="10">
        <v>72.900000000000006</v>
      </c>
      <c r="I233" s="10">
        <v>44.787999999999997</v>
      </c>
      <c r="J233" s="10" t="s">
        <v>41</v>
      </c>
      <c r="K233" s="10" t="s">
        <v>36</v>
      </c>
      <c r="L233" s="10" t="s">
        <v>88</v>
      </c>
      <c r="M233" s="10">
        <v>2466</v>
      </c>
      <c r="N233" s="10">
        <v>2888</v>
      </c>
      <c r="O233" s="10">
        <v>3397</v>
      </c>
      <c r="P233" s="10">
        <v>-27.326000000000001</v>
      </c>
      <c r="Q233" s="10">
        <v>-33.554000000000002</v>
      </c>
      <c r="R233" s="10" t="s">
        <v>148</v>
      </c>
    </row>
    <row r="234" spans="1:18" x14ac:dyDescent="0.25">
      <c r="A234" s="10">
        <v>24</v>
      </c>
      <c r="B234" s="10" t="s">
        <v>145</v>
      </c>
      <c r="C234" s="10">
        <v>71</v>
      </c>
      <c r="D234" s="10" t="s">
        <v>146</v>
      </c>
      <c r="E234" s="10" t="s">
        <v>25</v>
      </c>
      <c r="F234" s="10" t="s">
        <v>147</v>
      </c>
      <c r="G234" s="10">
        <v>3</v>
      </c>
      <c r="H234" s="10">
        <v>118.7</v>
      </c>
      <c r="I234" s="10">
        <v>44.835000000000001</v>
      </c>
      <c r="J234" s="10" t="s">
        <v>43</v>
      </c>
      <c r="K234" s="10" t="s">
        <v>31</v>
      </c>
      <c r="L234" s="10" t="s">
        <v>44</v>
      </c>
      <c r="M234" s="10">
        <v>2462</v>
      </c>
      <c r="N234" s="10">
        <v>2884</v>
      </c>
      <c r="O234" s="10">
        <v>3392</v>
      </c>
      <c r="P234" s="10">
        <v>-27.35</v>
      </c>
      <c r="Q234" s="10">
        <v>-33.6</v>
      </c>
      <c r="R234" s="10" t="s">
        <v>148</v>
      </c>
    </row>
    <row r="235" spans="1:18" x14ac:dyDescent="0.25">
      <c r="A235" s="10">
        <v>24</v>
      </c>
      <c r="B235" s="10" t="s">
        <v>145</v>
      </c>
      <c r="C235" s="10">
        <v>71</v>
      </c>
      <c r="D235" s="10" t="s">
        <v>146</v>
      </c>
      <c r="E235" s="10" t="s">
        <v>25</v>
      </c>
      <c r="F235" s="10" t="s">
        <v>147</v>
      </c>
      <c r="G235" s="10">
        <v>4</v>
      </c>
      <c r="H235" s="10">
        <v>164.5</v>
      </c>
      <c r="I235" s="10">
        <v>44.744</v>
      </c>
      <c r="J235" s="10" t="s">
        <v>43</v>
      </c>
      <c r="K235" s="10" t="s">
        <v>31</v>
      </c>
      <c r="L235" s="10" t="s">
        <v>44</v>
      </c>
      <c r="M235" s="10">
        <v>2460</v>
      </c>
      <c r="N235" s="10">
        <v>2881</v>
      </c>
      <c r="O235" s="10">
        <v>3390</v>
      </c>
      <c r="P235" s="10">
        <v>-27.347999999999999</v>
      </c>
      <c r="Q235" s="10">
        <v>-33.554000000000002</v>
      </c>
      <c r="R235" s="10" t="s">
        <v>148</v>
      </c>
    </row>
    <row r="236" spans="1:18" x14ac:dyDescent="0.25">
      <c r="A236" s="10">
        <v>24</v>
      </c>
      <c r="B236" s="10" t="s">
        <v>145</v>
      </c>
      <c r="C236" s="10">
        <v>71</v>
      </c>
      <c r="D236" s="10" t="s">
        <v>146</v>
      </c>
      <c r="E236" s="10" t="s">
        <v>25</v>
      </c>
      <c r="F236" s="10" t="s">
        <v>147</v>
      </c>
      <c r="G236" s="10">
        <v>5</v>
      </c>
      <c r="H236" s="10">
        <v>209.8</v>
      </c>
      <c r="I236" s="10">
        <v>11.824999999999999</v>
      </c>
      <c r="J236" s="10" t="s">
        <v>41</v>
      </c>
      <c r="K236" s="10" t="s">
        <v>36</v>
      </c>
      <c r="L236" s="10" t="s">
        <v>86</v>
      </c>
      <c r="M236" s="10">
        <v>2780</v>
      </c>
      <c r="N236" s="10">
        <v>3344</v>
      </c>
      <c r="O236" s="10">
        <v>3956</v>
      </c>
      <c r="P236" s="10">
        <v>-0.183</v>
      </c>
      <c r="Q236" s="10">
        <v>-3.2000000000000001E-2</v>
      </c>
      <c r="R236" s="10" t="s">
        <v>148</v>
      </c>
    </row>
    <row r="237" spans="1:18" x14ac:dyDescent="0.25">
      <c r="A237" s="10">
        <v>24</v>
      </c>
      <c r="B237" s="10" t="s">
        <v>145</v>
      </c>
      <c r="C237" s="10">
        <v>71</v>
      </c>
      <c r="D237" s="10" t="s">
        <v>146</v>
      </c>
      <c r="E237" s="10" t="s">
        <v>25</v>
      </c>
      <c r="F237" s="10" t="s">
        <v>147</v>
      </c>
      <c r="G237" s="10">
        <v>6</v>
      </c>
      <c r="H237" s="10">
        <v>269.60000000000002</v>
      </c>
      <c r="I237" s="10">
        <v>11.888</v>
      </c>
      <c r="J237" s="10" t="s">
        <v>36</v>
      </c>
      <c r="K237" s="10" t="s">
        <v>29</v>
      </c>
      <c r="L237" s="10" t="s">
        <v>34</v>
      </c>
      <c r="M237" s="10">
        <v>2802</v>
      </c>
      <c r="N237" s="10">
        <v>3371</v>
      </c>
      <c r="O237" s="10">
        <v>3987</v>
      </c>
      <c r="P237" s="10">
        <v>0.08</v>
      </c>
      <c r="Q237" s="10">
        <v>0.32</v>
      </c>
      <c r="R237" s="10" t="s">
        <v>148</v>
      </c>
    </row>
    <row r="238" spans="1:18" x14ac:dyDescent="0.25">
      <c r="A238" s="10">
        <v>24</v>
      </c>
      <c r="B238" s="10" t="s">
        <v>145</v>
      </c>
      <c r="C238" s="10">
        <v>71</v>
      </c>
      <c r="D238" s="10" t="s">
        <v>146</v>
      </c>
      <c r="E238" s="10" t="s">
        <v>25</v>
      </c>
      <c r="F238" s="10" t="s">
        <v>147</v>
      </c>
      <c r="G238" s="10">
        <v>7</v>
      </c>
      <c r="H238" s="10">
        <v>329.4</v>
      </c>
      <c r="I238" s="10">
        <v>11.353999999999999</v>
      </c>
      <c r="J238" s="10" t="s">
        <v>31</v>
      </c>
      <c r="K238" s="10" t="s">
        <v>88</v>
      </c>
      <c r="L238" s="10" t="s">
        <v>75</v>
      </c>
      <c r="M238" s="10">
        <v>2680</v>
      </c>
      <c r="N238" s="10">
        <v>3224</v>
      </c>
      <c r="O238" s="10">
        <v>3816</v>
      </c>
      <c r="P238" s="10">
        <v>7.0000000000000001E-3</v>
      </c>
      <c r="Q238" s="10">
        <v>0.22900000000000001</v>
      </c>
      <c r="R238" s="10" t="s">
        <v>148</v>
      </c>
    </row>
    <row r="239" spans="1:18" x14ac:dyDescent="0.25">
      <c r="A239" s="10">
        <v>24</v>
      </c>
      <c r="B239" s="10" t="s">
        <v>145</v>
      </c>
      <c r="C239" s="10">
        <v>71</v>
      </c>
      <c r="D239" s="10" t="s">
        <v>146</v>
      </c>
      <c r="E239" s="10" t="s">
        <v>25</v>
      </c>
      <c r="F239" s="10" t="s">
        <v>147</v>
      </c>
      <c r="G239" s="10">
        <v>8</v>
      </c>
      <c r="H239" s="10">
        <v>389.2</v>
      </c>
      <c r="I239" s="10">
        <v>10.904999999999999</v>
      </c>
      <c r="J239" s="10" t="s">
        <v>33</v>
      </c>
      <c r="K239" s="10" t="s">
        <v>88</v>
      </c>
      <c r="L239" s="10" t="s">
        <v>75</v>
      </c>
      <c r="M239" s="10">
        <v>2573</v>
      </c>
      <c r="N239" s="10">
        <v>3095</v>
      </c>
      <c r="O239" s="10">
        <v>3667</v>
      </c>
      <c r="P239" s="10">
        <v>0.01</v>
      </c>
      <c r="Q239" s="10">
        <v>0.375</v>
      </c>
      <c r="R239" s="10" t="s">
        <v>148</v>
      </c>
    </row>
    <row r="240" spans="1:18" x14ac:dyDescent="0.25">
      <c r="A240" s="10">
        <v>24</v>
      </c>
      <c r="B240" s="10" t="s">
        <v>145</v>
      </c>
      <c r="C240" s="10">
        <v>71</v>
      </c>
      <c r="D240" s="10" t="s">
        <v>146</v>
      </c>
      <c r="E240" s="10" t="s">
        <v>25</v>
      </c>
      <c r="F240" s="10" t="s">
        <v>147</v>
      </c>
      <c r="G240" s="10">
        <v>9</v>
      </c>
      <c r="H240" s="10">
        <v>448.7</v>
      </c>
      <c r="I240" s="10">
        <v>10.49</v>
      </c>
      <c r="J240" s="10" t="s">
        <v>33</v>
      </c>
      <c r="K240" s="10" t="s">
        <v>88</v>
      </c>
      <c r="L240" s="10" t="s">
        <v>96</v>
      </c>
      <c r="M240" s="10">
        <v>2478</v>
      </c>
      <c r="N240" s="10">
        <v>2981</v>
      </c>
      <c r="O240" s="10">
        <v>3525</v>
      </c>
      <c r="P240" s="10">
        <v>4.2000000000000003E-2</v>
      </c>
      <c r="Q240" s="10">
        <v>0.29899999999999999</v>
      </c>
      <c r="R240" s="10" t="s">
        <v>148</v>
      </c>
    </row>
    <row r="241" spans="1:18" x14ac:dyDescent="0.25">
      <c r="A241" s="10">
        <v>24</v>
      </c>
      <c r="B241" s="10" t="s">
        <v>145</v>
      </c>
      <c r="C241" s="10">
        <v>71</v>
      </c>
      <c r="D241" s="10" t="s">
        <v>146</v>
      </c>
      <c r="E241" s="10" t="s">
        <v>25</v>
      </c>
      <c r="F241" s="10" t="s">
        <v>147</v>
      </c>
      <c r="G241" s="10">
        <v>10</v>
      </c>
      <c r="H241" s="10">
        <v>508.5</v>
      </c>
      <c r="I241" s="10">
        <v>10.099</v>
      </c>
      <c r="J241" s="10" t="s">
        <v>33</v>
      </c>
      <c r="K241" s="10" t="s">
        <v>88</v>
      </c>
      <c r="L241" s="10" t="s">
        <v>75</v>
      </c>
      <c r="M241" s="10">
        <v>2384</v>
      </c>
      <c r="N241" s="10">
        <v>2868</v>
      </c>
      <c r="O241" s="10">
        <v>3396</v>
      </c>
      <c r="P241" s="10">
        <v>8.2000000000000003E-2</v>
      </c>
      <c r="Q241" s="10">
        <v>0.32400000000000001</v>
      </c>
      <c r="R241" s="10" t="s">
        <v>148</v>
      </c>
    </row>
    <row r="242" spans="1:18" x14ac:dyDescent="0.25">
      <c r="A242" s="10">
        <v>25</v>
      </c>
      <c r="B242" s="10" t="s">
        <v>149</v>
      </c>
      <c r="C242" s="10">
        <v>89</v>
      </c>
      <c r="D242" s="10" t="s">
        <v>150</v>
      </c>
      <c r="E242" s="10" t="s">
        <v>25</v>
      </c>
      <c r="F242" s="10" t="s">
        <v>151</v>
      </c>
      <c r="G242" s="10">
        <v>1</v>
      </c>
      <c r="H242" s="10">
        <v>27.2</v>
      </c>
      <c r="I242" s="10">
        <v>44.58</v>
      </c>
      <c r="J242" s="10" t="s">
        <v>69</v>
      </c>
      <c r="K242" s="10" t="s">
        <v>41</v>
      </c>
      <c r="L242" s="10" t="s">
        <v>33</v>
      </c>
      <c r="M242" s="10">
        <v>2464</v>
      </c>
      <c r="N242" s="10">
        <v>2886</v>
      </c>
      <c r="O242" s="10">
        <v>3394</v>
      </c>
      <c r="P242" s="10">
        <v>-27.263999999999999</v>
      </c>
      <c r="Q242" s="10">
        <v>-33.551000000000002</v>
      </c>
      <c r="R242" s="10" t="s">
        <v>152</v>
      </c>
    </row>
    <row r="243" spans="1:18" x14ac:dyDescent="0.25">
      <c r="A243" s="10">
        <v>25</v>
      </c>
      <c r="B243" s="10" t="s">
        <v>149</v>
      </c>
      <c r="C243" s="10">
        <v>89</v>
      </c>
      <c r="D243" s="10" t="s">
        <v>150</v>
      </c>
      <c r="E243" s="10" t="s">
        <v>25</v>
      </c>
      <c r="F243" s="10" t="s">
        <v>151</v>
      </c>
      <c r="G243" s="10">
        <v>2</v>
      </c>
      <c r="H243" s="10">
        <v>72.900000000000006</v>
      </c>
      <c r="I243" s="10">
        <v>44.686</v>
      </c>
      <c r="J243" s="10" t="s">
        <v>41</v>
      </c>
      <c r="K243" s="10" t="s">
        <v>36</v>
      </c>
      <c r="L243" s="10" t="s">
        <v>86</v>
      </c>
      <c r="M243" s="10">
        <v>2458</v>
      </c>
      <c r="N243" s="10">
        <v>2879</v>
      </c>
      <c r="O243" s="10">
        <v>3387</v>
      </c>
      <c r="P243" s="10">
        <v>-27.344999999999999</v>
      </c>
      <c r="Q243" s="10">
        <v>-33.585000000000001</v>
      </c>
      <c r="R243" s="10" t="s">
        <v>152</v>
      </c>
    </row>
    <row r="244" spans="1:18" x14ac:dyDescent="0.25">
      <c r="A244" s="10">
        <v>25</v>
      </c>
      <c r="B244" s="10" t="s">
        <v>149</v>
      </c>
      <c r="C244" s="10">
        <v>89</v>
      </c>
      <c r="D244" s="10" t="s">
        <v>150</v>
      </c>
      <c r="E244" s="10" t="s">
        <v>25</v>
      </c>
      <c r="F244" s="10" t="s">
        <v>151</v>
      </c>
      <c r="G244" s="10">
        <v>3</v>
      </c>
      <c r="H244" s="10">
        <v>118.7</v>
      </c>
      <c r="I244" s="10">
        <v>44.76</v>
      </c>
      <c r="J244" s="10" t="s">
        <v>43</v>
      </c>
      <c r="K244" s="10" t="s">
        <v>31</v>
      </c>
      <c r="L244" s="10" t="s">
        <v>86</v>
      </c>
      <c r="M244" s="10">
        <v>2460</v>
      </c>
      <c r="N244" s="10">
        <v>2880</v>
      </c>
      <c r="O244" s="10">
        <v>3389</v>
      </c>
      <c r="P244" s="10">
        <v>-27.35</v>
      </c>
      <c r="Q244" s="10">
        <v>-33.6</v>
      </c>
      <c r="R244" s="10" t="s">
        <v>152</v>
      </c>
    </row>
    <row r="245" spans="1:18" x14ac:dyDescent="0.25">
      <c r="A245" s="10">
        <v>25</v>
      </c>
      <c r="B245" s="10" t="s">
        <v>149</v>
      </c>
      <c r="C245" s="10">
        <v>89</v>
      </c>
      <c r="D245" s="10" t="s">
        <v>150</v>
      </c>
      <c r="E245" s="10" t="s">
        <v>25</v>
      </c>
      <c r="F245" s="10" t="s">
        <v>151</v>
      </c>
      <c r="G245" s="10">
        <v>4</v>
      </c>
      <c r="H245" s="10">
        <v>164.5</v>
      </c>
      <c r="I245" s="10">
        <v>44.792000000000002</v>
      </c>
      <c r="J245" s="10" t="s">
        <v>43</v>
      </c>
      <c r="K245" s="10" t="s">
        <v>31</v>
      </c>
      <c r="L245" s="10" t="s">
        <v>44</v>
      </c>
      <c r="M245" s="10">
        <v>2458</v>
      </c>
      <c r="N245" s="10">
        <v>2878</v>
      </c>
      <c r="O245" s="10">
        <v>3386</v>
      </c>
      <c r="P245" s="10">
        <v>-27.364000000000001</v>
      </c>
      <c r="Q245" s="10">
        <v>-33.600999999999999</v>
      </c>
      <c r="R245" s="10" t="s">
        <v>152</v>
      </c>
    </row>
    <row r="246" spans="1:18" x14ac:dyDescent="0.25">
      <c r="A246" s="10">
        <v>25</v>
      </c>
      <c r="B246" s="10" t="s">
        <v>149</v>
      </c>
      <c r="C246" s="10">
        <v>89</v>
      </c>
      <c r="D246" s="10" t="s">
        <v>150</v>
      </c>
      <c r="E246" s="10" t="s">
        <v>25</v>
      </c>
      <c r="F246" s="10" t="s">
        <v>151</v>
      </c>
      <c r="G246" s="10">
        <v>5</v>
      </c>
      <c r="H246" s="10">
        <v>209.8</v>
      </c>
      <c r="I246" s="10">
        <v>15.254</v>
      </c>
      <c r="J246" s="10" t="s">
        <v>41</v>
      </c>
      <c r="K246" s="10" t="s">
        <v>36</v>
      </c>
      <c r="L246" s="10" t="s">
        <v>86</v>
      </c>
      <c r="M246" s="10">
        <v>3569</v>
      </c>
      <c r="N246" s="10">
        <v>4298</v>
      </c>
      <c r="O246" s="10">
        <v>5088</v>
      </c>
      <c r="P246" s="10">
        <v>0.78900000000000003</v>
      </c>
      <c r="Q246" s="10">
        <v>0.30099999999999999</v>
      </c>
      <c r="R246" s="10" t="s">
        <v>152</v>
      </c>
    </row>
    <row r="247" spans="1:18" x14ac:dyDescent="0.25">
      <c r="A247" s="10">
        <v>25</v>
      </c>
      <c r="B247" s="10" t="s">
        <v>149</v>
      </c>
      <c r="C247" s="10">
        <v>89</v>
      </c>
      <c r="D247" s="10" t="s">
        <v>150</v>
      </c>
      <c r="E247" s="10" t="s">
        <v>25</v>
      </c>
      <c r="F247" s="10" t="s">
        <v>151</v>
      </c>
      <c r="G247" s="10">
        <v>6</v>
      </c>
      <c r="H247" s="10">
        <v>269.60000000000002</v>
      </c>
      <c r="I247" s="10">
        <v>15.233000000000001</v>
      </c>
      <c r="J247" s="10" t="s">
        <v>33</v>
      </c>
      <c r="K247" s="10" t="s">
        <v>86</v>
      </c>
      <c r="L247" s="10" t="s">
        <v>96</v>
      </c>
      <c r="M247" s="10">
        <v>3578</v>
      </c>
      <c r="N247" s="10">
        <v>4309</v>
      </c>
      <c r="O247" s="10">
        <v>5092</v>
      </c>
      <c r="P247" s="10">
        <v>0.97</v>
      </c>
      <c r="Q247" s="10">
        <v>0.72599999999999998</v>
      </c>
      <c r="R247" s="10" t="s">
        <v>152</v>
      </c>
    </row>
    <row r="248" spans="1:18" x14ac:dyDescent="0.25">
      <c r="A248" s="10">
        <v>25</v>
      </c>
      <c r="B248" s="10" t="s">
        <v>149</v>
      </c>
      <c r="C248" s="10">
        <v>89</v>
      </c>
      <c r="D248" s="10" t="s">
        <v>150</v>
      </c>
      <c r="E248" s="10" t="s">
        <v>25</v>
      </c>
      <c r="F248" s="10" t="s">
        <v>151</v>
      </c>
      <c r="G248" s="10">
        <v>7</v>
      </c>
      <c r="H248" s="10">
        <v>329.4</v>
      </c>
      <c r="I248" s="10">
        <v>14.561999999999999</v>
      </c>
      <c r="J248" s="10" t="s">
        <v>35</v>
      </c>
      <c r="K248" s="10" t="s">
        <v>44</v>
      </c>
      <c r="L248" s="10" t="s">
        <v>77</v>
      </c>
      <c r="M248" s="10">
        <v>3428</v>
      </c>
      <c r="N248" s="10">
        <v>4128</v>
      </c>
      <c r="O248" s="10">
        <v>4885</v>
      </c>
      <c r="P248" s="10">
        <v>0.95399999999999996</v>
      </c>
      <c r="Q248" s="10">
        <v>0.747</v>
      </c>
      <c r="R248" s="10" t="s">
        <v>152</v>
      </c>
    </row>
    <row r="249" spans="1:18" x14ac:dyDescent="0.25">
      <c r="A249" s="10">
        <v>25</v>
      </c>
      <c r="B249" s="10" t="s">
        <v>149</v>
      </c>
      <c r="C249" s="10">
        <v>89</v>
      </c>
      <c r="D249" s="10" t="s">
        <v>150</v>
      </c>
      <c r="E249" s="10" t="s">
        <v>25</v>
      </c>
      <c r="F249" s="10" t="s">
        <v>151</v>
      </c>
      <c r="G249" s="10">
        <v>8</v>
      </c>
      <c r="H249" s="10">
        <v>388.9</v>
      </c>
      <c r="I249" s="10">
        <v>13.983000000000001</v>
      </c>
      <c r="J249" s="10" t="s">
        <v>29</v>
      </c>
      <c r="K249" s="10" t="s">
        <v>49</v>
      </c>
      <c r="L249" s="10" t="s">
        <v>79</v>
      </c>
      <c r="M249" s="10">
        <v>3294</v>
      </c>
      <c r="N249" s="10">
        <v>3966</v>
      </c>
      <c r="O249" s="10">
        <v>4696</v>
      </c>
      <c r="P249" s="10">
        <v>0.90400000000000003</v>
      </c>
      <c r="Q249" s="10">
        <v>0.67100000000000004</v>
      </c>
      <c r="R249" s="10" t="s">
        <v>152</v>
      </c>
    </row>
    <row r="250" spans="1:18" x14ac:dyDescent="0.25">
      <c r="A250" s="10">
        <v>25</v>
      </c>
      <c r="B250" s="10" t="s">
        <v>149</v>
      </c>
      <c r="C250" s="10">
        <v>89</v>
      </c>
      <c r="D250" s="10" t="s">
        <v>150</v>
      </c>
      <c r="E250" s="10" t="s">
        <v>25</v>
      </c>
      <c r="F250" s="10" t="s">
        <v>151</v>
      </c>
      <c r="G250" s="10">
        <v>9</v>
      </c>
      <c r="H250" s="10">
        <v>448.7</v>
      </c>
      <c r="I250" s="10">
        <v>13.474</v>
      </c>
      <c r="J250" s="10" t="s">
        <v>29</v>
      </c>
      <c r="K250" s="10" t="s">
        <v>49</v>
      </c>
      <c r="L250" s="10" t="s">
        <v>79</v>
      </c>
      <c r="M250" s="10">
        <v>3180</v>
      </c>
      <c r="N250" s="10">
        <v>3829</v>
      </c>
      <c r="O250" s="10">
        <v>4527</v>
      </c>
      <c r="P250" s="10">
        <v>0.95899999999999996</v>
      </c>
      <c r="Q250" s="10">
        <v>0.74399999999999999</v>
      </c>
      <c r="R250" s="10" t="s">
        <v>152</v>
      </c>
    </row>
    <row r="251" spans="1:18" x14ac:dyDescent="0.25">
      <c r="A251" s="10">
        <v>25</v>
      </c>
      <c r="B251" s="10" t="s">
        <v>149</v>
      </c>
      <c r="C251" s="10">
        <v>89</v>
      </c>
      <c r="D251" s="10" t="s">
        <v>150</v>
      </c>
      <c r="E251" s="10" t="s">
        <v>25</v>
      </c>
      <c r="F251" s="10" t="s">
        <v>151</v>
      </c>
      <c r="G251" s="10">
        <v>10</v>
      </c>
      <c r="H251" s="10">
        <v>508.5</v>
      </c>
      <c r="I251" s="10">
        <v>12.952</v>
      </c>
      <c r="J251" s="10" t="s">
        <v>29</v>
      </c>
      <c r="K251" s="10" t="s">
        <v>49</v>
      </c>
      <c r="L251" s="10" t="s">
        <v>77</v>
      </c>
      <c r="M251" s="10">
        <v>3055</v>
      </c>
      <c r="N251" s="10">
        <v>3678</v>
      </c>
      <c r="O251" s="10">
        <v>4354</v>
      </c>
      <c r="P251" s="10">
        <v>0.89500000000000002</v>
      </c>
      <c r="Q251" s="10">
        <v>0.69799999999999995</v>
      </c>
      <c r="R251" s="10" t="s">
        <v>152</v>
      </c>
    </row>
    <row r="252" spans="1:18" x14ac:dyDescent="0.25">
      <c r="A252" s="10">
        <v>26</v>
      </c>
      <c r="B252" s="10" t="s">
        <v>153</v>
      </c>
      <c r="C252" s="10">
        <v>64</v>
      </c>
      <c r="D252" s="10" t="s">
        <v>154</v>
      </c>
      <c r="E252" s="10" t="s">
        <v>25</v>
      </c>
      <c r="F252" s="10" t="s">
        <v>155</v>
      </c>
      <c r="G252" s="10">
        <v>1</v>
      </c>
      <c r="H252" s="10">
        <v>27.2</v>
      </c>
      <c r="I252" s="10">
        <v>44.402999999999999</v>
      </c>
      <c r="J252" s="10" t="s">
        <v>40</v>
      </c>
      <c r="K252" s="10" t="s">
        <v>41</v>
      </c>
      <c r="L252" s="10" t="s">
        <v>33</v>
      </c>
      <c r="M252" s="10">
        <v>2456</v>
      </c>
      <c r="N252" s="10">
        <v>2877</v>
      </c>
      <c r="O252" s="10">
        <v>3383</v>
      </c>
      <c r="P252" s="10">
        <v>-27.26</v>
      </c>
      <c r="Q252" s="10">
        <v>-33.536999999999999</v>
      </c>
      <c r="R252" s="10" t="s">
        <v>156</v>
      </c>
    </row>
    <row r="253" spans="1:18" x14ac:dyDescent="0.25">
      <c r="A253" s="10">
        <v>26</v>
      </c>
      <c r="B253" s="10" t="s">
        <v>153</v>
      </c>
      <c r="C253" s="10">
        <v>64</v>
      </c>
      <c r="D253" s="10" t="s">
        <v>154</v>
      </c>
      <c r="E253" s="10" t="s">
        <v>25</v>
      </c>
      <c r="F253" s="10" t="s">
        <v>155</v>
      </c>
      <c r="G253" s="10">
        <v>2</v>
      </c>
      <c r="H253" s="10">
        <v>72.900000000000006</v>
      </c>
      <c r="I253" s="10">
        <v>44.704999999999998</v>
      </c>
      <c r="J253" s="10" t="s">
        <v>41</v>
      </c>
      <c r="K253" s="10" t="s">
        <v>31</v>
      </c>
      <c r="L253" s="10" t="s">
        <v>44</v>
      </c>
      <c r="M253" s="10">
        <v>2453</v>
      </c>
      <c r="N253" s="10">
        <v>2873</v>
      </c>
      <c r="O253" s="10">
        <v>3380</v>
      </c>
      <c r="P253" s="10">
        <v>-27.331</v>
      </c>
      <c r="Q253" s="10">
        <v>-33.572000000000003</v>
      </c>
      <c r="R253" s="10" t="s">
        <v>156</v>
      </c>
    </row>
    <row r="254" spans="1:18" x14ac:dyDescent="0.25">
      <c r="A254" s="10">
        <v>26</v>
      </c>
      <c r="B254" s="10" t="s">
        <v>153</v>
      </c>
      <c r="C254" s="10">
        <v>64</v>
      </c>
      <c r="D254" s="10" t="s">
        <v>154</v>
      </c>
      <c r="E254" s="10" t="s">
        <v>25</v>
      </c>
      <c r="F254" s="10" t="s">
        <v>155</v>
      </c>
      <c r="G254" s="10">
        <v>3</v>
      </c>
      <c r="H254" s="10">
        <v>118.7</v>
      </c>
      <c r="I254" s="10">
        <v>44.79</v>
      </c>
      <c r="J254" s="10" t="s">
        <v>43</v>
      </c>
      <c r="K254" s="10" t="s">
        <v>31</v>
      </c>
      <c r="L254" s="10" t="s">
        <v>44</v>
      </c>
      <c r="M254" s="10">
        <v>2462</v>
      </c>
      <c r="N254" s="10">
        <v>2884</v>
      </c>
      <c r="O254" s="10">
        <v>3392</v>
      </c>
      <c r="P254" s="10">
        <v>-27.35</v>
      </c>
      <c r="Q254" s="10">
        <v>-33.6</v>
      </c>
      <c r="R254" s="10" t="s">
        <v>156</v>
      </c>
    </row>
    <row r="255" spans="1:18" x14ac:dyDescent="0.25">
      <c r="A255" s="10">
        <v>26</v>
      </c>
      <c r="B255" s="10" t="s">
        <v>153</v>
      </c>
      <c r="C255" s="10">
        <v>64</v>
      </c>
      <c r="D255" s="10" t="s">
        <v>154</v>
      </c>
      <c r="E255" s="10" t="s">
        <v>25</v>
      </c>
      <c r="F255" s="10" t="s">
        <v>155</v>
      </c>
      <c r="G255" s="10">
        <v>4</v>
      </c>
      <c r="H255" s="10">
        <v>164.5</v>
      </c>
      <c r="I255" s="10">
        <v>44.837000000000003</v>
      </c>
      <c r="J255" s="10" t="s">
        <v>43</v>
      </c>
      <c r="K255" s="10" t="s">
        <v>33</v>
      </c>
      <c r="L255" s="10" t="s">
        <v>49</v>
      </c>
      <c r="M255" s="10">
        <v>2462</v>
      </c>
      <c r="N255" s="10">
        <v>2884</v>
      </c>
      <c r="O255" s="10">
        <v>3392</v>
      </c>
      <c r="P255" s="10">
        <v>-27.382999999999999</v>
      </c>
      <c r="Q255" s="10">
        <v>-33.588999999999999</v>
      </c>
      <c r="R255" s="10" t="s">
        <v>156</v>
      </c>
    </row>
    <row r="256" spans="1:18" x14ac:dyDescent="0.25">
      <c r="A256" s="10">
        <v>26</v>
      </c>
      <c r="B256" s="10" t="s">
        <v>153</v>
      </c>
      <c r="C256" s="10">
        <v>64</v>
      </c>
      <c r="D256" s="10" t="s">
        <v>154</v>
      </c>
      <c r="E256" s="10" t="s">
        <v>25</v>
      </c>
      <c r="F256" s="10" t="s">
        <v>155</v>
      </c>
      <c r="G256" s="10">
        <v>5</v>
      </c>
      <c r="H256" s="10">
        <v>210</v>
      </c>
      <c r="I256" s="10">
        <v>5.01</v>
      </c>
      <c r="J256" s="10" t="s">
        <v>41</v>
      </c>
      <c r="K256" s="10" t="s">
        <v>36</v>
      </c>
      <c r="L256" s="10" t="s">
        <v>86</v>
      </c>
      <c r="M256" s="10">
        <v>1180</v>
      </c>
      <c r="N256" s="10">
        <v>1420</v>
      </c>
      <c r="O256" s="10">
        <v>1680</v>
      </c>
      <c r="P256" s="10">
        <v>0.91500000000000004</v>
      </c>
      <c r="Q256" s="10">
        <v>0.105</v>
      </c>
      <c r="R256" s="10" t="s">
        <v>156</v>
      </c>
    </row>
    <row r="257" spans="1:18" x14ac:dyDescent="0.25">
      <c r="A257" s="10">
        <v>26</v>
      </c>
      <c r="B257" s="10" t="s">
        <v>153</v>
      </c>
      <c r="C257" s="10">
        <v>64</v>
      </c>
      <c r="D257" s="10" t="s">
        <v>154</v>
      </c>
      <c r="E257" s="10" t="s">
        <v>25</v>
      </c>
      <c r="F257" s="10" t="s">
        <v>155</v>
      </c>
      <c r="G257" s="10">
        <v>6</v>
      </c>
      <c r="H257" s="10">
        <v>269.60000000000002</v>
      </c>
      <c r="I257" s="10">
        <v>4.9770000000000003</v>
      </c>
      <c r="J257" s="10" t="s">
        <v>41</v>
      </c>
      <c r="K257" s="10" t="s">
        <v>36</v>
      </c>
      <c r="L257" s="10" t="s">
        <v>86</v>
      </c>
      <c r="M257" s="10">
        <v>1177</v>
      </c>
      <c r="N257" s="10">
        <v>1417</v>
      </c>
      <c r="O257" s="10">
        <v>1673</v>
      </c>
      <c r="P257" s="10">
        <v>1.05</v>
      </c>
      <c r="Q257" s="10">
        <v>0.628</v>
      </c>
      <c r="R257" s="10" t="s">
        <v>156</v>
      </c>
    </row>
    <row r="258" spans="1:18" x14ac:dyDescent="0.25">
      <c r="A258" s="10">
        <v>26</v>
      </c>
      <c r="B258" s="10" t="s">
        <v>153</v>
      </c>
      <c r="C258" s="10">
        <v>64</v>
      </c>
      <c r="D258" s="10" t="s">
        <v>154</v>
      </c>
      <c r="E258" s="10" t="s">
        <v>25</v>
      </c>
      <c r="F258" s="10" t="s">
        <v>155</v>
      </c>
      <c r="G258" s="10">
        <v>7</v>
      </c>
      <c r="H258" s="10">
        <v>329.4</v>
      </c>
      <c r="I258" s="10">
        <v>4.758</v>
      </c>
      <c r="J258" s="10" t="s">
        <v>41</v>
      </c>
      <c r="K258" s="10" t="s">
        <v>31</v>
      </c>
      <c r="L258" s="10" t="s">
        <v>44</v>
      </c>
      <c r="M258" s="10">
        <v>1127</v>
      </c>
      <c r="N258" s="10">
        <v>1357</v>
      </c>
      <c r="O258" s="10">
        <v>1605</v>
      </c>
      <c r="P258" s="10">
        <v>0.97099999999999997</v>
      </c>
      <c r="Q258" s="10">
        <v>0.32900000000000001</v>
      </c>
      <c r="R258" s="10" t="s">
        <v>156</v>
      </c>
    </row>
    <row r="259" spans="1:18" x14ac:dyDescent="0.25">
      <c r="A259" s="10">
        <v>26</v>
      </c>
      <c r="B259" s="10" t="s">
        <v>153</v>
      </c>
      <c r="C259" s="10">
        <v>64</v>
      </c>
      <c r="D259" s="10" t="s">
        <v>154</v>
      </c>
      <c r="E259" s="10" t="s">
        <v>25</v>
      </c>
      <c r="F259" s="10" t="s">
        <v>155</v>
      </c>
      <c r="G259" s="10">
        <v>8</v>
      </c>
      <c r="H259" s="10">
        <v>389.2</v>
      </c>
      <c r="I259" s="10">
        <v>4.569</v>
      </c>
      <c r="J259" s="10" t="s">
        <v>41</v>
      </c>
      <c r="K259" s="10" t="s">
        <v>36</v>
      </c>
      <c r="L259" s="10" t="s">
        <v>44</v>
      </c>
      <c r="M259" s="10">
        <v>1082</v>
      </c>
      <c r="N259" s="10">
        <v>1302</v>
      </c>
      <c r="O259" s="10">
        <v>1543</v>
      </c>
      <c r="P259" s="10">
        <v>0.998</v>
      </c>
      <c r="Q259" s="10">
        <v>0.48099999999999998</v>
      </c>
      <c r="R259" s="10" t="s">
        <v>156</v>
      </c>
    </row>
    <row r="260" spans="1:18" x14ac:dyDescent="0.25">
      <c r="A260" s="10">
        <v>26</v>
      </c>
      <c r="B260" s="10" t="s">
        <v>153</v>
      </c>
      <c r="C260" s="10">
        <v>64</v>
      </c>
      <c r="D260" s="10" t="s">
        <v>154</v>
      </c>
      <c r="E260" s="10" t="s">
        <v>25</v>
      </c>
      <c r="F260" s="10" t="s">
        <v>155</v>
      </c>
      <c r="G260" s="10">
        <v>9</v>
      </c>
      <c r="H260" s="10">
        <v>448.7</v>
      </c>
      <c r="I260" s="10">
        <v>4.391</v>
      </c>
      <c r="J260" s="10" t="s">
        <v>41</v>
      </c>
      <c r="K260" s="10" t="s">
        <v>36</v>
      </c>
      <c r="L260" s="10" t="s">
        <v>86</v>
      </c>
      <c r="M260" s="10">
        <v>1041</v>
      </c>
      <c r="N260" s="10">
        <v>1254</v>
      </c>
      <c r="O260" s="10">
        <v>1481</v>
      </c>
      <c r="P260" s="10">
        <v>1.0189999999999999</v>
      </c>
      <c r="Q260" s="10">
        <v>0.629</v>
      </c>
      <c r="R260" s="10" t="s">
        <v>156</v>
      </c>
    </row>
    <row r="261" spans="1:18" x14ac:dyDescent="0.25">
      <c r="A261" s="10">
        <v>26</v>
      </c>
      <c r="B261" s="10" t="s">
        <v>153</v>
      </c>
      <c r="C261" s="10">
        <v>64</v>
      </c>
      <c r="D261" s="10" t="s">
        <v>154</v>
      </c>
      <c r="E261" s="10" t="s">
        <v>25</v>
      </c>
      <c r="F261" s="10" t="s">
        <v>155</v>
      </c>
      <c r="G261" s="10">
        <v>10</v>
      </c>
      <c r="H261" s="10">
        <v>508.5</v>
      </c>
      <c r="I261" s="10">
        <v>4.218</v>
      </c>
      <c r="J261" s="10" t="s">
        <v>41</v>
      </c>
      <c r="K261" s="10" t="s">
        <v>36</v>
      </c>
      <c r="L261" s="10" t="s">
        <v>86</v>
      </c>
      <c r="M261" s="10">
        <v>1000</v>
      </c>
      <c r="N261" s="10">
        <v>1204</v>
      </c>
      <c r="O261" s="10">
        <v>1424</v>
      </c>
      <c r="P261" s="10">
        <v>1.095</v>
      </c>
      <c r="Q261" s="10">
        <v>0.53200000000000003</v>
      </c>
      <c r="R261" s="10" t="s">
        <v>156</v>
      </c>
    </row>
    <row r="262" spans="1:18" x14ac:dyDescent="0.25">
      <c r="A262" s="10">
        <v>27</v>
      </c>
      <c r="B262" s="10" t="s">
        <v>157</v>
      </c>
      <c r="C262" s="10">
        <v>79</v>
      </c>
      <c r="D262" s="10" t="s">
        <v>158</v>
      </c>
      <c r="E262" s="10" t="s">
        <v>25</v>
      </c>
      <c r="F262" s="10" t="s">
        <v>159</v>
      </c>
      <c r="G262" s="10">
        <v>1</v>
      </c>
      <c r="H262" s="10">
        <v>27.2</v>
      </c>
      <c r="I262" s="10">
        <v>44.438000000000002</v>
      </c>
      <c r="J262" s="10" t="s">
        <v>160</v>
      </c>
      <c r="K262" s="10" t="s">
        <v>27</v>
      </c>
      <c r="L262" s="10" t="s">
        <v>36</v>
      </c>
      <c r="M262" s="10">
        <v>2455</v>
      </c>
      <c r="N262" s="10">
        <v>2877</v>
      </c>
      <c r="O262" s="10">
        <v>3385</v>
      </c>
      <c r="P262" s="10">
        <v>-27.268000000000001</v>
      </c>
      <c r="Q262" s="10">
        <v>-33.549999999999997</v>
      </c>
      <c r="R262" s="10" t="s">
        <v>161</v>
      </c>
    </row>
    <row r="263" spans="1:18" x14ac:dyDescent="0.25">
      <c r="A263" s="10">
        <v>27</v>
      </c>
      <c r="B263" s="10" t="s">
        <v>157</v>
      </c>
      <c r="C263" s="10">
        <v>79</v>
      </c>
      <c r="D263" s="10" t="s">
        <v>158</v>
      </c>
      <c r="E263" s="10" t="s">
        <v>25</v>
      </c>
      <c r="F263" s="10" t="s">
        <v>159</v>
      </c>
      <c r="G263" s="10">
        <v>2</v>
      </c>
      <c r="H263" s="10">
        <v>72.900000000000006</v>
      </c>
      <c r="I263" s="10">
        <v>44.738</v>
      </c>
      <c r="J263" s="10" t="s">
        <v>27</v>
      </c>
      <c r="K263" s="10" t="s">
        <v>28</v>
      </c>
      <c r="L263" s="10" t="s">
        <v>88</v>
      </c>
      <c r="M263" s="10">
        <v>2456</v>
      </c>
      <c r="N263" s="10">
        <v>2878</v>
      </c>
      <c r="O263" s="10">
        <v>3385</v>
      </c>
      <c r="P263" s="10">
        <v>-27.300999999999998</v>
      </c>
      <c r="Q263" s="10">
        <v>-33.58</v>
      </c>
      <c r="R263" s="10" t="s">
        <v>161</v>
      </c>
    </row>
    <row r="264" spans="1:18" x14ac:dyDescent="0.25">
      <c r="A264" s="10">
        <v>27</v>
      </c>
      <c r="B264" s="10" t="s">
        <v>157</v>
      </c>
      <c r="C264" s="10">
        <v>79</v>
      </c>
      <c r="D264" s="10" t="s">
        <v>158</v>
      </c>
      <c r="E264" s="10" t="s">
        <v>25</v>
      </c>
      <c r="F264" s="10" t="s">
        <v>159</v>
      </c>
      <c r="G264" s="10">
        <v>3</v>
      </c>
      <c r="H264" s="10">
        <v>118.7</v>
      </c>
      <c r="I264" s="10">
        <v>44.798000000000002</v>
      </c>
      <c r="J264" s="10" t="s">
        <v>41</v>
      </c>
      <c r="K264" s="10" t="s">
        <v>36</v>
      </c>
      <c r="L264" s="10" t="s">
        <v>86</v>
      </c>
      <c r="M264" s="10">
        <v>2460</v>
      </c>
      <c r="N264" s="10">
        <v>2882</v>
      </c>
      <c r="O264" s="10">
        <v>3391</v>
      </c>
      <c r="P264" s="10">
        <v>-27.35</v>
      </c>
      <c r="Q264" s="10">
        <v>-33.6</v>
      </c>
      <c r="R264" s="10" t="s">
        <v>161</v>
      </c>
    </row>
    <row r="265" spans="1:18" x14ac:dyDescent="0.25">
      <c r="A265" s="10">
        <v>27</v>
      </c>
      <c r="B265" s="10" t="s">
        <v>157</v>
      </c>
      <c r="C265" s="10">
        <v>79</v>
      </c>
      <c r="D265" s="10" t="s">
        <v>158</v>
      </c>
      <c r="E265" s="10" t="s">
        <v>25</v>
      </c>
      <c r="F265" s="10" t="s">
        <v>159</v>
      </c>
      <c r="G265" s="10">
        <v>4</v>
      </c>
      <c r="H265" s="10">
        <v>164.5</v>
      </c>
      <c r="I265" s="10">
        <v>44.78</v>
      </c>
      <c r="J265" s="10" t="s">
        <v>41</v>
      </c>
      <c r="K265" s="10" t="s">
        <v>36</v>
      </c>
      <c r="L265" s="10" t="s">
        <v>86</v>
      </c>
      <c r="M265" s="10">
        <v>2463</v>
      </c>
      <c r="N265" s="10">
        <v>2886</v>
      </c>
      <c r="O265" s="10">
        <v>3394</v>
      </c>
      <c r="P265" s="10">
        <v>-27.332999999999998</v>
      </c>
      <c r="Q265" s="10">
        <v>-33.558</v>
      </c>
      <c r="R265" s="10" t="s">
        <v>161</v>
      </c>
    </row>
    <row r="266" spans="1:18" x14ac:dyDescent="0.25">
      <c r="A266" s="10">
        <v>27</v>
      </c>
      <c r="B266" s="10" t="s">
        <v>157</v>
      </c>
      <c r="C266" s="10">
        <v>79</v>
      </c>
      <c r="D266" s="10" t="s">
        <v>158</v>
      </c>
      <c r="E266" s="10" t="s">
        <v>25</v>
      </c>
      <c r="F266" s="10" t="s">
        <v>159</v>
      </c>
      <c r="G266" s="10">
        <v>5</v>
      </c>
      <c r="H266" s="10">
        <v>210</v>
      </c>
      <c r="I266" s="10">
        <v>13.547000000000001</v>
      </c>
      <c r="J266" s="10" t="s">
        <v>41</v>
      </c>
      <c r="K266" s="10" t="s">
        <v>36</v>
      </c>
      <c r="L266" s="10" t="s">
        <v>88</v>
      </c>
      <c r="M266" s="10">
        <v>3167</v>
      </c>
      <c r="N266" s="10">
        <v>3816</v>
      </c>
      <c r="O266" s="10">
        <v>4527</v>
      </c>
      <c r="P266" s="10">
        <v>1.1659999999999999</v>
      </c>
      <c r="Q266" s="10">
        <v>2.2709999999999999</v>
      </c>
      <c r="R266" s="10" t="s">
        <v>161</v>
      </c>
    </row>
    <row r="267" spans="1:18" x14ac:dyDescent="0.25">
      <c r="A267" s="10">
        <v>27</v>
      </c>
      <c r="B267" s="10" t="s">
        <v>157</v>
      </c>
      <c r="C267" s="10">
        <v>79</v>
      </c>
      <c r="D267" s="10" t="s">
        <v>158</v>
      </c>
      <c r="E267" s="10" t="s">
        <v>25</v>
      </c>
      <c r="F267" s="10" t="s">
        <v>159</v>
      </c>
      <c r="G267" s="10">
        <v>6</v>
      </c>
      <c r="H267" s="10">
        <v>269.60000000000002</v>
      </c>
      <c r="I267" s="10">
        <v>13.497999999999999</v>
      </c>
      <c r="J267" s="10" t="s">
        <v>36</v>
      </c>
      <c r="K267" s="10" t="s">
        <v>29</v>
      </c>
      <c r="L267" s="10" t="s">
        <v>81</v>
      </c>
      <c r="M267" s="10">
        <v>3174</v>
      </c>
      <c r="N267" s="10">
        <v>3826</v>
      </c>
      <c r="O267" s="10">
        <v>4526</v>
      </c>
      <c r="P267" s="10">
        <v>1.3520000000000001</v>
      </c>
      <c r="Q267" s="10">
        <v>2.5219999999999998</v>
      </c>
      <c r="R267" s="10" t="s">
        <v>161</v>
      </c>
    </row>
    <row r="268" spans="1:18" x14ac:dyDescent="0.25">
      <c r="A268" s="10">
        <v>27</v>
      </c>
      <c r="B268" s="10" t="s">
        <v>157</v>
      </c>
      <c r="C268" s="10">
        <v>79</v>
      </c>
      <c r="D268" s="10" t="s">
        <v>158</v>
      </c>
      <c r="E268" s="10" t="s">
        <v>25</v>
      </c>
      <c r="F268" s="10" t="s">
        <v>159</v>
      </c>
      <c r="G268" s="10">
        <v>7</v>
      </c>
      <c r="H268" s="10">
        <v>329.4</v>
      </c>
      <c r="I268" s="10">
        <v>12.919</v>
      </c>
      <c r="J268" s="10" t="s">
        <v>33</v>
      </c>
      <c r="K268" s="10" t="s">
        <v>86</v>
      </c>
      <c r="L268" s="10" t="s">
        <v>96</v>
      </c>
      <c r="M268" s="10">
        <v>3046</v>
      </c>
      <c r="N268" s="10">
        <v>3670</v>
      </c>
      <c r="O268" s="10">
        <v>4349</v>
      </c>
      <c r="P268" s="10">
        <v>1.2849999999999999</v>
      </c>
      <c r="Q268" s="10">
        <v>2.4980000000000002</v>
      </c>
      <c r="R268" s="10" t="s">
        <v>161</v>
      </c>
    </row>
    <row r="269" spans="1:18" x14ac:dyDescent="0.25">
      <c r="A269" s="10">
        <v>27</v>
      </c>
      <c r="B269" s="10" t="s">
        <v>157</v>
      </c>
      <c r="C269" s="10">
        <v>79</v>
      </c>
      <c r="D269" s="10" t="s">
        <v>158</v>
      </c>
      <c r="E269" s="10" t="s">
        <v>25</v>
      </c>
      <c r="F269" s="10" t="s">
        <v>159</v>
      </c>
      <c r="G269" s="10">
        <v>8</v>
      </c>
      <c r="H269" s="10">
        <v>389.2</v>
      </c>
      <c r="I269" s="10">
        <v>12.459</v>
      </c>
      <c r="J269" s="10" t="s">
        <v>33</v>
      </c>
      <c r="K269" s="10" t="s">
        <v>44</v>
      </c>
      <c r="L269" s="10" t="s">
        <v>96</v>
      </c>
      <c r="M269" s="10">
        <v>2938</v>
      </c>
      <c r="N269" s="10">
        <v>3539</v>
      </c>
      <c r="O269" s="10">
        <v>4199</v>
      </c>
      <c r="P269" s="10">
        <v>1.1519999999999999</v>
      </c>
      <c r="Q269" s="10">
        <v>2.5529999999999999</v>
      </c>
      <c r="R269" s="10" t="s">
        <v>161</v>
      </c>
    </row>
    <row r="270" spans="1:18" x14ac:dyDescent="0.25">
      <c r="A270" s="10">
        <v>27</v>
      </c>
      <c r="B270" s="10" t="s">
        <v>157</v>
      </c>
      <c r="C270" s="10">
        <v>79</v>
      </c>
      <c r="D270" s="10" t="s">
        <v>158</v>
      </c>
      <c r="E270" s="10" t="s">
        <v>25</v>
      </c>
      <c r="F270" s="10" t="s">
        <v>159</v>
      </c>
      <c r="G270" s="10">
        <v>9</v>
      </c>
      <c r="H270" s="10">
        <v>448.7</v>
      </c>
      <c r="I270" s="10">
        <v>11.994999999999999</v>
      </c>
      <c r="J270" s="10" t="s">
        <v>33</v>
      </c>
      <c r="K270" s="10" t="s">
        <v>86</v>
      </c>
      <c r="L270" s="10" t="s">
        <v>95</v>
      </c>
      <c r="M270" s="10">
        <v>2831</v>
      </c>
      <c r="N270" s="10">
        <v>3412</v>
      </c>
      <c r="O270" s="10">
        <v>4037</v>
      </c>
      <c r="P270" s="10">
        <v>1.1879999999999999</v>
      </c>
      <c r="Q270" s="10">
        <v>2.4180000000000001</v>
      </c>
      <c r="R270" s="10" t="s">
        <v>161</v>
      </c>
    </row>
    <row r="271" spans="1:18" x14ac:dyDescent="0.25">
      <c r="A271" s="10">
        <v>27</v>
      </c>
      <c r="B271" s="10" t="s">
        <v>157</v>
      </c>
      <c r="C271" s="10">
        <v>79</v>
      </c>
      <c r="D271" s="10" t="s">
        <v>158</v>
      </c>
      <c r="E271" s="10" t="s">
        <v>25</v>
      </c>
      <c r="F271" s="10" t="s">
        <v>159</v>
      </c>
      <c r="G271" s="10">
        <v>10</v>
      </c>
      <c r="H271" s="10">
        <v>508.5</v>
      </c>
      <c r="I271" s="10">
        <v>11.523999999999999</v>
      </c>
      <c r="J271" s="10" t="s">
        <v>33</v>
      </c>
      <c r="K271" s="10" t="s">
        <v>86</v>
      </c>
      <c r="L271" s="10" t="s">
        <v>95</v>
      </c>
      <c r="M271" s="10">
        <v>2721</v>
      </c>
      <c r="N271" s="10">
        <v>3278</v>
      </c>
      <c r="O271" s="10">
        <v>3884</v>
      </c>
      <c r="P271" s="10">
        <v>1.1819999999999999</v>
      </c>
      <c r="Q271" s="10">
        <v>2.4569999999999999</v>
      </c>
      <c r="R271" s="10" t="s">
        <v>161</v>
      </c>
    </row>
    <row r="272" spans="1:18" x14ac:dyDescent="0.25">
      <c r="A272" s="10">
        <v>28</v>
      </c>
      <c r="B272" s="10" t="s">
        <v>162</v>
      </c>
      <c r="C272" s="10">
        <v>118</v>
      </c>
      <c r="D272" s="10" t="s">
        <v>163</v>
      </c>
      <c r="E272" s="10" t="s">
        <v>25</v>
      </c>
      <c r="F272" s="10" t="s">
        <v>164</v>
      </c>
      <c r="G272" s="10">
        <v>1</v>
      </c>
      <c r="H272" s="10">
        <v>27.2</v>
      </c>
      <c r="I272" s="10">
        <v>44.595999999999997</v>
      </c>
      <c r="J272" s="10" t="s">
        <v>69</v>
      </c>
      <c r="K272" s="10" t="s">
        <v>41</v>
      </c>
      <c r="L272" s="10" t="s">
        <v>33</v>
      </c>
      <c r="M272" s="10">
        <v>2471</v>
      </c>
      <c r="N272" s="10">
        <v>2894</v>
      </c>
      <c r="O272" s="10">
        <v>3405</v>
      </c>
      <c r="P272" s="10">
        <v>-27.260999999999999</v>
      </c>
      <c r="Q272" s="10">
        <v>-33.57</v>
      </c>
      <c r="R272" s="10" t="s">
        <v>165</v>
      </c>
    </row>
    <row r="273" spans="1:18" x14ac:dyDescent="0.25">
      <c r="A273" s="10">
        <v>28</v>
      </c>
      <c r="B273" s="10" t="s">
        <v>162</v>
      </c>
      <c r="C273" s="10">
        <v>118</v>
      </c>
      <c r="D273" s="10" t="s">
        <v>163</v>
      </c>
      <c r="E273" s="10" t="s">
        <v>25</v>
      </c>
      <c r="F273" s="10" t="s">
        <v>164</v>
      </c>
      <c r="G273" s="10">
        <v>2</v>
      </c>
      <c r="H273" s="10">
        <v>72.900000000000006</v>
      </c>
      <c r="I273" s="10">
        <v>44.933</v>
      </c>
      <c r="J273" s="10" t="s">
        <v>41</v>
      </c>
      <c r="K273" s="10" t="s">
        <v>36</v>
      </c>
      <c r="L273" s="10" t="s">
        <v>86</v>
      </c>
      <c r="M273" s="10">
        <v>2466</v>
      </c>
      <c r="N273" s="10">
        <v>2888</v>
      </c>
      <c r="O273" s="10">
        <v>3398</v>
      </c>
      <c r="P273" s="10">
        <v>-27.312000000000001</v>
      </c>
      <c r="Q273" s="10">
        <v>-33.6</v>
      </c>
      <c r="R273" s="10" t="s">
        <v>165</v>
      </c>
    </row>
    <row r="274" spans="1:18" x14ac:dyDescent="0.25">
      <c r="A274" s="10">
        <v>28</v>
      </c>
      <c r="B274" s="10" t="s">
        <v>162</v>
      </c>
      <c r="C274" s="10">
        <v>118</v>
      </c>
      <c r="D274" s="10" t="s">
        <v>163</v>
      </c>
      <c r="E274" s="10" t="s">
        <v>25</v>
      </c>
      <c r="F274" s="10" t="s">
        <v>164</v>
      </c>
      <c r="G274" s="10">
        <v>3</v>
      </c>
      <c r="H274" s="10">
        <v>118.7</v>
      </c>
      <c r="I274" s="10">
        <v>44.932000000000002</v>
      </c>
      <c r="J274" s="10" t="s">
        <v>43</v>
      </c>
      <c r="K274" s="10" t="s">
        <v>31</v>
      </c>
      <c r="L274" s="10" t="s">
        <v>86</v>
      </c>
      <c r="M274" s="10">
        <v>2470</v>
      </c>
      <c r="N274" s="10">
        <v>2893</v>
      </c>
      <c r="O274" s="10">
        <v>3404</v>
      </c>
      <c r="P274" s="10">
        <v>-27.35</v>
      </c>
      <c r="Q274" s="10">
        <v>-33.6</v>
      </c>
      <c r="R274" s="10" t="s">
        <v>165</v>
      </c>
    </row>
    <row r="275" spans="1:18" x14ac:dyDescent="0.25">
      <c r="A275" s="10">
        <v>28</v>
      </c>
      <c r="B275" s="10" t="s">
        <v>162</v>
      </c>
      <c r="C275" s="10">
        <v>118</v>
      </c>
      <c r="D275" s="10" t="s">
        <v>163</v>
      </c>
      <c r="E275" s="10" t="s">
        <v>25</v>
      </c>
      <c r="F275" s="10" t="s">
        <v>164</v>
      </c>
      <c r="G275" s="10">
        <v>4</v>
      </c>
      <c r="H275" s="10">
        <v>164.5</v>
      </c>
      <c r="I275" s="10">
        <v>44.975000000000001</v>
      </c>
      <c r="J275" s="10" t="s">
        <v>43</v>
      </c>
      <c r="K275" s="10" t="s">
        <v>31</v>
      </c>
      <c r="L275" s="10" t="s">
        <v>44</v>
      </c>
      <c r="M275" s="10">
        <v>2468</v>
      </c>
      <c r="N275" s="10">
        <v>2891</v>
      </c>
      <c r="O275" s="10">
        <v>3401</v>
      </c>
      <c r="P275" s="10">
        <v>-27.37</v>
      </c>
      <c r="Q275" s="10">
        <v>-33.581000000000003</v>
      </c>
      <c r="R275" s="10" t="s">
        <v>165</v>
      </c>
    </row>
    <row r="276" spans="1:18" x14ac:dyDescent="0.25">
      <c r="A276" s="10">
        <v>28</v>
      </c>
      <c r="B276" s="10" t="s">
        <v>162</v>
      </c>
      <c r="C276" s="10">
        <v>118</v>
      </c>
      <c r="D276" s="10" t="s">
        <v>163</v>
      </c>
      <c r="E276" s="10" t="s">
        <v>25</v>
      </c>
      <c r="F276" s="10" t="s">
        <v>164</v>
      </c>
      <c r="G276" s="10">
        <v>5</v>
      </c>
      <c r="H276" s="10">
        <v>209.8</v>
      </c>
      <c r="I276" s="10">
        <v>20.899000000000001</v>
      </c>
      <c r="J276" s="10" t="s">
        <v>41</v>
      </c>
      <c r="K276" s="10" t="s">
        <v>36</v>
      </c>
      <c r="L276" s="10" t="s">
        <v>86</v>
      </c>
      <c r="M276" s="10">
        <v>4882</v>
      </c>
      <c r="N276" s="10">
        <v>5882</v>
      </c>
      <c r="O276" s="10">
        <v>6964</v>
      </c>
      <c r="P276" s="10">
        <v>1.0760000000000001</v>
      </c>
      <c r="Q276" s="10">
        <v>1.7230000000000001</v>
      </c>
      <c r="R276" s="10" t="s">
        <v>165</v>
      </c>
    </row>
    <row r="277" spans="1:18" x14ac:dyDescent="0.25">
      <c r="A277" s="10">
        <v>28</v>
      </c>
      <c r="B277" s="10" t="s">
        <v>162</v>
      </c>
      <c r="C277" s="10">
        <v>118</v>
      </c>
      <c r="D277" s="10" t="s">
        <v>163</v>
      </c>
      <c r="E277" s="10" t="s">
        <v>25</v>
      </c>
      <c r="F277" s="10" t="s">
        <v>164</v>
      </c>
      <c r="G277" s="10">
        <v>6</v>
      </c>
      <c r="H277" s="10">
        <v>269.60000000000002</v>
      </c>
      <c r="I277" s="10">
        <v>20.898</v>
      </c>
      <c r="J277" s="10" t="s">
        <v>29</v>
      </c>
      <c r="K277" s="10" t="s">
        <v>49</v>
      </c>
      <c r="L277" s="10" t="s">
        <v>79</v>
      </c>
      <c r="M277" s="10">
        <v>4907</v>
      </c>
      <c r="N277" s="10">
        <v>5912</v>
      </c>
      <c r="O277" s="10">
        <v>6999</v>
      </c>
      <c r="P277" s="10">
        <v>1.214</v>
      </c>
      <c r="Q277" s="10">
        <v>2.121</v>
      </c>
      <c r="R277" s="10" t="s">
        <v>165</v>
      </c>
    </row>
    <row r="278" spans="1:18" x14ac:dyDescent="0.25">
      <c r="A278" s="10">
        <v>28</v>
      </c>
      <c r="B278" s="10" t="s">
        <v>162</v>
      </c>
      <c r="C278" s="10">
        <v>118</v>
      </c>
      <c r="D278" s="10" t="s">
        <v>163</v>
      </c>
      <c r="E278" s="10" t="s">
        <v>25</v>
      </c>
      <c r="F278" s="10" t="s">
        <v>164</v>
      </c>
      <c r="G278" s="10">
        <v>7</v>
      </c>
      <c r="H278" s="10">
        <v>329.4</v>
      </c>
      <c r="I278" s="10">
        <v>19.952999999999999</v>
      </c>
      <c r="J278" s="10" t="s">
        <v>86</v>
      </c>
      <c r="K278" s="10" t="s">
        <v>81</v>
      </c>
      <c r="L278" s="10" t="s">
        <v>90</v>
      </c>
      <c r="M278" s="10">
        <v>4692</v>
      </c>
      <c r="N278" s="10">
        <v>5653</v>
      </c>
      <c r="O278" s="10">
        <v>6700</v>
      </c>
      <c r="P278" s="10">
        <v>1.169</v>
      </c>
      <c r="Q278" s="10">
        <v>2.1339999999999999</v>
      </c>
      <c r="R278" s="10" t="s">
        <v>165</v>
      </c>
    </row>
    <row r="279" spans="1:18" x14ac:dyDescent="0.25">
      <c r="A279" s="10">
        <v>28</v>
      </c>
      <c r="B279" s="10" t="s">
        <v>162</v>
      </c>
      <c r="C279" s="10">
        <v>118</v>
      </c>
      <c r="D279" s="10" t="s">
        <v>163</v>
      </c>
      <c r="E279" s="10" t="s">
        <v>25</v>
      </c>
      <c r="F279" s="10" t="s">
        <v>164</v>
      </c>
      <c r="G279" s="10">
        <v>8</v>
      </c>
      <c r="H279" s="10">
        <v>388.9</v>
      </c>
      <c r="I279" s="10">
        <v>19.134</v>
      </c>
      <c r="J279" s="10" t="s">
        <v>44</v>
      </c>
      <c r="K279" s="10" t="s">
        <v>75</v>
      </c>
      <c r="L279" s="10" t="s">
        <v>76</v>
      </c>
      <c r="M279" s="10">
        <v>4508</v>
      </c>
      <c r="N279" s="10">
        <v>5432</v>
      </c>
      <c r="O279" s="10">
        <v>6433</v>
      </c>
      <c r="P279" s="10">
        <v>1.2070000000000001</v>
      </c>
      <c r="Q279" s="10">
        <v>2.0699999999999998</v>
      </c>
      <c r="R279" s="10" t="s">
        <v>165</v>
      </c>
    </row>
    <row r="280" spans="1:18" x14ac:dyDescent="0.25">
      <c r="A280" s="10">
        <v>28</v>
      </c>
      <c r="B280" s="10" t="s">
        <v>162</v>
      </c>
      <c r="C280" s="10">
        <v>118</v>
      </c>
      <c r="D280" s="10" t="s">
        <v>163</v>
      </c>
      <c r="E280" s="10" t="s">
        <v>25</v>
      </c>
      <c r="F280" s="10" t="s">
        <v>164</v>
      </c>
      <c r="G280" s="10">
        <v>9</v>
      </c>
      <c r="H280" s="10">
        <v>448.7</v>
      </c>
      <c r="I280" s="10">
        <v>18.367000000000001</v>
      </c>
      <c r="J280" s="10" t="s">
        <v>44</v>
      </c>
      <c r="K280" s="10" t="s">
        <v>75</v>
      </c>
      <c r="L280" s="10" t="s">
        <v>76</v>
      </c>
      <c r="M280" s="10">
        <v>4329</v>
      </c>
      <c r="N280" s="10">
        <v>5216</v>
      </c>
      <c r="O280" s="10">
        <v>6174</v>
      </c>
      <c r="P280" s="10">
        <v>1.1399999999999999</v>
      </c>
      <c r="Q280" s="10">
        <v>2.1139999999999999</v>
      </c>
      <c r="R280" s="10" t="s">
        <v>165</v>
      </c>
    </row>
    <row r="281" spans="1:18" x14ac:dyDescent="0.25">
      <c r="A281" s="10">
        <v>28</v>
      </c>
      <c r="B281" s="10" t="s">
        <v>162</v>
      </c>
      <c r="C281" s="10">
        <v>118</v>
      </c>
      <c r="D281" s="10" t="s">
        <v>163</v>
      </c>
      <c r="E281" s="10" t="s">
        <v>25</v>
      </c>
      <c r="F281" s="10" t="s">
        <v>164</v>
      </c>
      <c r="G281" s="10">
        <v>10</v>
      </c>
      <c r="H281" s="10">
        <v>508.5</v>
      </c>
      <c r="I281" s="10">
        <v>17.681999999999999</v>
      </c>
      <c r="J281" s="10" t="s">
        <v>44</v>
      </c>
      <c r="K281" s="10" t="s">
        <v>75</v>
      </c>
      <c r="L281" s="10" t="s">
        <v>76</v>
      </c>
      <c r="M281" s="10">
        <v>4162</v>
      </c>
      <c r="N281" s="10">
        <v>5014</v>
      </c>
      <c r="O281" s="10">
        <v>5947</v>
      </c>
      <c r="P281" s="10">
        <v>1.163</v>
      </c>
      <c r="Q281" s="10">
        <v>2.1230000000000002</v>
      </c>
      <c r="R281" s="10" t="s">
        <v>165</v>
      </c>
    </row>
    <row r="282" spans="1:18" x14ac:dyDescent="0.25">
      <c r="A282" s="10">
        <v>29</v>
      </c>
      <c r="B282" s="10" t="s">
        <v>166</v>
      </c>
      <c r="C282" s="10">
        <v>74</v>
      </c>
      <c r="D282" s="10" t="s">
        <v>167</v>
      </c>
      <c r="E282" s="10" t="s">
        <v>25</v>
      </c>
      <c r="F282" s="10" t="s">
        <v>168</v>
      </c>
      <c r="G282" s="10">
        <v>1</v>
      </c>
      <c r="H282" s="10">
        <v>27.2</v>
      </c>
      <c r="I282" s="10">
        <v>44.572000000000003</v>
      </c>
      <c r="J282" s="10" t="s">
        <v>40</v>
      </c>
      <c r="K282" s="10" t="s">
        <v>43</v>
      </c>
      <c r="L282" s="10" t="s">
        <v>35</v>
      </c>
      <c r="M282" s="10">
        <v>2463</v>
      </c>
      <c r="N282" s="10">
        <v>2885</v>
      </c>
      <c r="O282" s="10">
        <v>3394</v>
      </c>
      <c r="P282" s="10">
        <v>-27.295000000000002</v>
      </c>
      <c r="Q282" s="10">
        <v>-33.561</v>
      </c>
      <c r="R282" s="10" t="s">
        <v>169</v>
      </c>
    </row>
    <row r="283" spans="1:18" x14ac:dyDescent="0.25">
      <c r="A283" s="10">
        <v>29</v>
      </c>
      <c r="B283" s="10" t="s">
        <v>166</v>
      </c>
      <c r="C283" s="10">
        <v>74</v>
      </c>
      <c r="D283" s="10" t="s">
        <v>167</v>
      </c>
      <c r="E283" s="10" t="s">
        <v>25</v>
      </c>
      <c r="F283" s="10" t="s">
        <v>168</v>
      </c>
      <c r="G283" s="10">
        <v>2</v>
      </c>
      <c r="H283" s="10">
        <v>72.900000000000006</v>
      </c>
      <c r="I283" s="10">
        <v>44.948999999999998</v>
      </c>
      <c r="J283" s="10" t="s">
        <v>43</v>
      </c>
      <c r="K283" s="10" t="s">
        <v>31</v>
      </c>
      <c r="L283" s="10" t="s">
        <v>44</v>
      </c>
      <c r="M283" s="10">
        <v>2468</v>
      </c>
      <c r="N283" s="10">
        <v>2891</v>
      </c>
      <c r="O283" s="10">
        <v>3401</v>
      </c>
      <c r="P283" s="10">
        <v>-27.367000000000001</v>
      </c>
      <c r="Q283" s="10">
        <v>-33.593000000000004</v>
      </c>
      <c r="R283" s="10" t="s">
        <v>169</v>
      </c>
    </row>
    <row r="284" spans="1:18" x14ac:dyDescent="0.25">
      <c r="A284" s="10">
        <v>29</v>
      </c>
      <c r="B284" s="10" t="s">
        <v>166</v>
      </c>
      <c r="C284" s="10">
        <v>74</v>
      </c>
      <c r="D284" s="10" t="s">
        <v>167</v>
      </c>
      <c r="E284" s="10" t="s">
        <v>25</v>
      </c>
      <c r="F284" s="10" t="s">
        <v>168</v>
      </c>
      <c r="G284" s="10">
        <v>3</v>
      </c>
      <c r="H284" s="10">
        <v>118.7</v>
      </c>
      <c r="I284" s="10">
        <v>44.893000000000001</v>
      </c>
      <c r="J284" s="10" t="s">
        <v>43</v>
      </c>
      <c r="K284" s="10" t="s">
        <v>33</v>
      </c>
      <c r="L284" s="10" t="s">
        <v>49</v>
      </c>
      <c r="M284" s="10">
        <v>2467</v>
      </c>
      <c r="N284" s="10">
        <v>2890</v>
      </c>
      <c r="O284" s="10">
        <v>3400</v>
      </c>
      <c r="P284" s="10">
        <v>-27.35</v>
      </c>
      <c r="Q284" s="10">
        <v>-33.6</v>
      </c>
      <c r="R284" s="10" t="s">
        <v>169</v>
      </c>
    </row>
    <row r="285" spans="1:18" x14ac:dyDescent="0.25">
      <c r="A285" s="10">
        <v>29</v>
      </c>
      <c r="B285" s="10" t="s">
        <v>166</v>
      </c>
      <c r="C285" s="10">
        <v>74</v>
      </c>
      <c r="D285" s="10" t="s">
        <v>167</v>
      </c>
      <c r="E285" s="10" t="s">
        <v>25</v>
      </c>
      <c r="F285" s="10" t="s">
        <v>168</v>
      </c>
      <c r="G285" s="10">
        <v>4</v>
      </c>
      <c r="H285" s="10">
        <v>164.5</v>
      </c>
      <c r="I285" s="10">
        <v>44.95</v>
      </c>
      <c r="J285" s="10" t="s">
        <v>43</v>
      </c>
      <c r="K285" s="10" t="s">
        <v>33</v>
      </c>
      <c r="L285" s="10" t="s">
        <v>44</v>
      </c>
      <c r="M285" s="10">
        <v>2471</v>
      </c>
      <c r="N285" s="10">
        <v>2894</v>
      </c>
      <c r="O285" s="10">
        <v>3405</v>
      </c>
      <c r="P285" s="10">
        <v>-27.356000000000002</v>
      </c>
      <c r="Q285" s="10">
        <v>-33.569000000000003</v>
      </c>
      <c r="R285" s="10" t="s">
        <v>169</v>
      </c>
    </row>
    <row r="286" spans="1:18" x14ac:dyDescent="0.25">
      <c r="A286" s="10">
        <v>29</v>
      </c>
      <c r="B286" s="10" t="s">
        <v>166</v>
      </c>
      <c r="C286" s="10">
        <v>74</v>
      </c>
      <c r="D286" s="10" t="s">
        <v>167</v>
      </c>
      <c r="E286" s="10" t="s">
        <v>25</v>
      </c>
      <c r="F286" s="10" t="s">
        <v>168</v>
      </c>
      <c r="G286" s="10">
        <v>5</v>
      </c>
      <c r="H286" s="10">
        <v>209.8</v>
      </c>
      <c r="I286" s="10">
        <v>11.952999999999999</v>
      </c>
      <c r="J286" s="10" t="s">
        <v>41</v>
      </c>
      <c r="K286" s="10" t="s">
        <v>36</v>
      </c>
      <c r="L286" s="10" t="s">
        <v>44</v>
      </c>
      <c r="M286" s="10">
        <v>2799</v>
      </c>
      <c r="N286" s="10">
        <v>3370</v>
      </c>
      <c r="O286" s="10">
        <v>3989</v>
      </c>
      <c r="P286" s="10">
        <v>0.66600000000000004</v>
      </c>
      <c r="Q286" s="10">
        <v>0.60899999999999999</v>
      </c>
      <c r="R286" s="10" t="s">
        <v>169</v>
      </c>
    </row>
    <row r="287" spans="1:18" x14ac:dyDescent="0.25">
      <c r="A287" s="10">
        <v>29</v>
      </c>
      <c r="B287" s="10" t="s">
        <v>166</v>
      </c>
      <c r="C287" s="10">
        <v>74</v>
      </c>
      <c r="D287" s="10" t="s">
        <v>167</v>
      </c>
      <c r="E287" s="10" t="s">
        <v>25</v>
      </c>
      <c r="F287" s="10" t="s">
        <v>168</v>
      </c>
      <c r="G287" s="10">
        <v>6</v>
      </c>
      <c r="H287" s="10">
        <v>269.60000000000002</v>
      </c>
      <c r="I287" s="10">
        <v>11.9</v>
      </c>
      <c r="J287" s="10" t="s">
        <v>36</v>
      </c>
      <c r="K287" s="10" t="s">
        <v>29</v>
      </c>
      <c r="L287" s="10" t="s">
        <v>34</v>
      </c>
      <c r="M287" s="10">
        <v>2800</v>
      </c>
      <c r="N287" s="10">
        <v>3371</v>
      </c>
      <c r="O287" s="10">
        <v>3987</v>
      </c>
      <c r="P287" s="10">
        <v>0.78300000000000003</v>
      </c>
      <c r="Q287" s="10">
        <v>1.046</v>
      </c>
      <c r="R287" s="10" t="s">
        <v>169</v>
      </c>
    </row>
    <row r="288" spans="1:18" x14ac:dyDescent="0.25">
      <c r="A288" s="10">
        <v>29</v>
      </c>
      <c r="B288" s="10" t="s">
        <v>166</v>
      </c>
      <c r="C288" s="10">
        <v>74</v>
      </c>
      <c r="D288" s="10" t="s">
        <v>167</v>
      </c>
      <c r="E288" s="10" t="s">
        <v>25</v>
      </c>
      <c r="F288" s="10" t="s">
        <v>168</v>
      </c>
      <c r="G288" s="10">
        <v>7</v>
      </c>
      <c r="H288" s="10">
        <v>329.4</v>
      </c>
      <c r="I288" s="10">
        <v>11.403</v>
      </c>
      <c r="J288" s="10" t="s">
        <v>31</v>
      </c>
      <c r="K288" s="10" t="s">
        <v>88</v>
      </c>
      <c r="L288" s="10" t="s">
        <v>75</v>
      </c>
      <c r="M288" s="10">
        <v>2687</v>
      </c>
      <c r="N288" s="10">
        <v>3235</v>
      </c>
      <c r="O288" s="10">
        <v>3831</v>
      </c>
      <c r="P288" s="10">
        <v>0.77500000000000002</v>
      </c>
      <c r="Q288" s="10">
        <v>0.873</v>
      </c>
      <c r="R288" s="10" t="s">
        <v>169</v>
      </c>
    </row>
    <row r="289" spans="1:18" x14ac:dyDescent="0.25">
      <c r="A289" s="10">
        <v>29</v>
      </c>
      <c r="B289" s="10" t="s">
        <v>166</v>
      </c>
      <c r="C289" s="10">
        <v>74</v>
      </c>
      <c r="D289" s="10" t="s">
        <v>167</v>
      </c>
      <c r="E289" s="10" t="s">
        <v>25</v>
      </c>
      <c r="F289" s="10" t="s">
        <v>168</v>
      </c>
      <c r="G289" s="10">
        <v>8</v>
      </c>
      <c r="H289" s="10">
        <v>388.9</v>
      </c>
      <c r="I289" s="10">
        <v>10.907</v>
      </c>
      <c r="J289" s="10" t="s">
        <v>33</v>
      </c>
      <c r="K289" s="10" t="s">
        <v>86</v>
      </c>
      <c r="L289" s="10" t="s">
        <v>96</v>
      </c>
      <c r="M289" s="10">
        <v>2573</v>
      </c>
      <c r="N289" s="10">
        <v>3099</v>
      </c>
      <c r="O289" s="10">
        <v>3672</v>
      </c>
      <c r="P289" s="10">
        <v>0.75900000000000001</v>
      </c>
      <c r="Q289" s="10">
        <v>0.92</v>
      </c>
      <c r="R289" s="10" t="s">
        <v>169</v>
      </c>
    </row>
    <row r="290" spans="1:18" x14ac:dyDescent="0.25">
      <c r="A290" s="10">
        <v>29</v>
      </c>
      <c r="B290" s="10" t="s">
        <v>166</v>
      </c>
      <c r="C290" s="10">
        <v>74</v>
      </c>
      <c r="D290" s="10" t="s">
        <v>167</v>
      </c>
      <c r="E290" s="10" t="s">
        <v>25</v>
      </c>
      <c r="F290" s="10" t="s">
        <v>168</v>
      </c>
      <c r="G290" s="10">
        <v>9</v>
      </c>
      <c r="H290" s="10">
        <v>448.7</v>
      </c>
      <c r="I290" s="10">
        <v>10.476000000000001</v>
      </c>
      <c r="J290" s="10" t="s">
        <v>33</v>
      </c>
      <c r="K290" s="10" t="s">
        <v>88</v>
      </c>
      <c r="L290" s="10" t="s">
        <v>75</v>
      </c>
      <c r="M290" s="10">
        <v>2474</v>
      </c>
      <c r="N290" s="10">
        <v>2980</v>
      </c>
      <c r="O290" s="10">
        <v>3522</v>
      </c>
      <c r="P290" s="10">
        <v>0.80900000000000005</v>
      </c>
      <c r="Q290" s="10">
        <v>0.97399999999999998</v>
      </c>
      <c r="R290" s="10" t="s">
        <v>169</v>
      </c>
    </row>
    <row r="291" spans="1:18" x14ac:dyDescent="0.25">
      <c r="A291" s="10">
        <v>29</v>
      </c>
      <c r="B291" s="10" t="s">
        <v>166</v>
      </c>
      <c r="C291" s="10">
        <v>74</v>
      </c>
      <c r="D291" s="10" t="s">
        <v>167</v>
      </c>
      <c r="E291" s="10" t="s">
        <v>25</v>
      </c>
      <c r="F291" s="10" t="s">
        <v>168</v>
      </c>
      <c r="G291" s="10">
        <v>10</v>
      </c>
      <c r="H291" s="10">
        <v>508.5</v>
      </c>
      <c r="I291" s="10">
        <v>10.09</v>
      </c>
      <c r="J291" s="10" t="s">
        <v>31</v>
      </c>
      <c r="K291" s="10" t="s">
        <v>86</v>
      </c>
      <c r="L291" s="10" t="s">
        <v>96</v>
      </c>
      <c r="M291" s="10">
        <v>2381</v>
      </c>
      <c r="N291" s="10">
        <v>2867</v>
      </c>
      <c r="O291" s="10">
        <v>3396</v>
      </c>
      <c r="P291" s="10">
        <v>0.751</v>
      </c>
      <c r="Q291" s="10">
        <v>0.89500000000000002</v>
      </c>
      <c r="R291" s="10" t="s">
        <v>169</v>
      </c>
    </row>
    <row r="292" spans="1:18" x14ac:dyDescent="0.25">
      <c r="A292" s="10">
        <v>30</v>
      </c>
      <c r="B292" s="10" t="s">
        <v>170</v>
      </c>
      <c r="C292" s="10">
        <v>84</v>
      </c>
      <c r="D292" s="10" t="s">
        <v>171</v>
      </c>
      <c r="E292" s="10" t="s">
        <v>172</v>
      </c>
      <c r="F292" s="10" t="s">
        <v>173</v>
      </c>
      <c r="G292" s="10">
        <v>1</v>
      </c>
      <c r="H292" s="10">
        <v>27.2</v>
      </c>
      <c r="I292" s="10">
        <v>44.664000000000001</v>
      </c>
      <c r="J292" s="10" t="s">
        <v>69</v>
      </c>
      <c r="K292" s="10" t="s">
        <v>41</v>
      </c>
      <c r="L292" s="10" t="s">
        <v>33</v>
      </c>
      <c r="M292" s="10">
        <v>2469</v>
      </c>
      <c r="N292" s="10">
        <v>2892</v>
      </c>
      <c r="O292" s="10">
        <v>3402</v>
      </c>
      <c r="P292" s="10">
        <v>-27.279</v>
      </c>
      <c r="Q292" s="10">
        <v>-33.616</v>
      </c>
      <c r="R292" s="10" t="s">
        <v>174</v>
      </c>
    </row>
    <row r="293" spans="1:18" x14ac:dyDescent="0.25">
      <c r="A293" s="10">
        <v>30</v>
      </c>
      <c r="B293" s="10" t="s">
        <v>170</v>
      </c>
      <c r="C293" s="10">
        <v>84</v>
      </c>
      <c r="D293" s="10" t="s">
        <v>171</v>
      </c>
      <c r="E293" s="10" t="s">
        <v>172</v>
      </c>
      <c r="F293" s="10" t="s">
        <v>173</v>
      </c>
      <c r="G293" s="10">
        <v>2</v>
      </c>
      <c r="H293" s="10">
        <v>72.900000000000006</v>
      </c>
      <c r="I293" s="10">
        <v>44.878</v>
      </c>
      <c r="J293" s="10" t="s">
        <v>41</v>
      </c>
      <c r="K293" s="10" t="s">
        <v>36</v>
      </c>
      <c r="L293" s="10" t="s">
        <v>86</v>
      </c>
      <c r="M293" s="10">
        <v>2464</v>
      </c>
      <c r="N293" s="10">
        <v>2886</v>
      </c>
      <c r="O293" s="10">
        <v>3396</v>
      </c>
      <c r="P293" s="10">
        <v>-27.359000000000002</v>
      </c>
      <c r="Q293" s="10">
        <v>-33.612000000000002</v>
      </c>
      <c r="R293" s="10" t="s">
        <v>174</v>
      </c>
    </row>
    <row r="294" spans="1:18" x14ac:dyDescent="0.25">
      <c r="A294" s="10">
        <v>30</v>
      </c>
      <c r="B294" s="10" t="s">
        <v>170</v>
      </c>
      <c r="C294" s="10">
        <v>84</v>
      </c>
      <c r="D294" s="10" t="s">
        <v>171</v>
      </c>
      <c r="E294" s="10" t="s">
        <v>172</v>
      </c>
      <c r="F294" s="10" t="s">
        <v>173</v>
      </c>
      <c r="G294" s="10">
        <v>3</v>
      </c>
      <c r="H294" s="10">
        <v>118.7</v>
      </c>
      <c r="I294" s="10">
        <v>44.932000000000002</v>
      </c>
      <c r="J294" s="10" t="s">
        <v>43</v>
      </c>
      <c r="K294" s="10" t="s">
        <v>31</v>
      </c>
      <c r="L294" s="10" t="s">
        <v>44</v>
      </c>
      <c r="M294" s="10">
        <v>2470</v>
      </c>
      <c r="N294" s="10">
        <v>2893</v>
      </c>
      <c r="O294" s="10">
        <v>3404</v>
      </c>
      <c r="P294" s="10">
        <v>-27.35</v>
      </c>
      <c r="Q294" s="10">
        <v>-33.6</v>
      </c>
      <c r="R294" s="10" t="s">
        <v>174</v>
      </c>
    </row>
    <row r="295" spans="1:18" x14ac:dyDescent="0.25">
      <c r="A295" s="10">
        <v>30</v>
      </c>
      <c r="B295" s="10" t="s">
        <v>170</v>
      </c>
      <c r="C295" s="10">
        <v>84</v>
      </c>
      <c r="D295" s="10" t="s">
        <v>171</v>
      </c>
      <c r="E295" s="10" t="s">
        <v>172</v>
      </c>
      <c r="F295" s="10" t="s">
        <v>173</v>
      </c>
      <c r="G295" s="10">
        <v>4</v>
      </c>
      <c r="H295" s="10">
        <v>164.5</v>
      </c>
      <c r="I295" s="10">
        <v>44.972999999999999</v>
      </c>
      <c r="J295" s="10" t="s">
        <v>43</v>
      </c>
      <c r="K295" s="10" t="s">
        <v>31</v>
      </c>
      <c r="L295" s="10" t="s">
        <v>44</v>
      </c>
      <c r="M295" s="10">
        <v>2470</v>
      </c>
      <c r="N295" s="10">
        <v>2893</v>
      </c>
      <c r="O295" s="10">
        <v>3405</v>
      </c>
      <c r="P295" s="10">
        <v>-27.381</v>
      </c>
      <c r="Q295" s="10">
        <v>-33.637999999999998</v>
      </c>
      <c r="R295" s="10" t="s">
        <v>174</v>
      </c>
    </row>
    <row r="296" spans="1:18" x14ac:dyDescent="0.25">
      <c r="A296" s="10">
        <v>30</v>
      </c>
      <c r="B296" s="10" t="s">
        <v>170</v>
      </c>
      <c r="C296" s="10">
        <v>84</v>
      </c>
      <c r="D296" s="10" t="s">
        <v>171</v>
      </c>
      <c r="E296" s="10" t="s">
        <v>172</v>
      </c>
      <c r="F296" s="10" t="s">
        <v>173</v>
      </c>
      <c r="G296" s="10">
        <v>5</v>
      </c>
      <c r="H296" s="10">
        <v>210</v>
      </c>
      <c r="I296" s="10">
        <v>8.9469999999999992</v>
      </c>
      <c r="J296" s="10" t="s">
        <v>41</v>
      </c>
      <c r="K296" s="10" t="s">
        <v>36</v>
      </c>
      <c r="L296" s="10" t="s">
        <v>86</v>
      </c>
      <c r="M296" s="10">
        <v>2089</v>
      </c>
      <c r="N296" s="10">
        <v>2517</v>
      </c>
      <c r="O296" s="10">
        <v>2953</v>
      </c>
      <c r="P296" s="10">
        <v>2.2240000000000002</v>
      </c>
      <c r="Q296" s="10">
        <v>-7.9630000000000001</v>
      </c>
      <c r="R296" s="10" t="s">
        <v>174</v>
      </c>
    </row>
    <row r="297" spans="1:18" x14ac:dyDescent="0.25">
      <c r="A297" s="10">
        <v>30</v>
      </c>
      <c r="B297" s="10" t="s">
        <v>170</v>
      </c>
      <c r="C297" s="10">
        <v>84</v>
      </c>
      <c r="D297" s="10" t="s">
        <v>171</v>
      </c>
      <c r="E297" s="10" t="s">
        <v>172</v>
      </c>
      <c r="F297" s="10" t="s">
        <v>173</v>
      </c>
      <c r="G297" s="10">
        <v>6</v>
      </c>
      <c r="H297" s="10">
        <v>269.60000000000002</v>
      </c>
      <c r="I297" s="10">
        <v>8.9220000000000006</v>
      </c>
      <c r="J297" s="10" t="s">
        <v>28</v>
      </c>
      <c r="K297" s="10" t="s">
        <v>33</v>
      </c>
      <c r="L297" s="10" t="s">
        <v>49</v>
      </c>
      <c r="M297" s="10">
        <v>2097</v>
      </c>
      <c r="N297" s="10">
        <v>2528</v>
      </c>
      <c r="O297" s="10">
        <v>2959</v>
      </c>
      <c r="P297" s="10">
        <v>2.323</v>
      </c>
      <c r="Q297" s="10">
        <v>-7.5620000000000003</v>
      </c>
      <c r="R297" s="10" t="s">
        <v>174</v>
      </c>
    </row>
    <row r="298" spans="1:18" x14ac:dyDescent="0.25">
      <c r="A298" s="10">
        <v>30</v>
      </c>
      <c r="B298" s="10" t="s">
        <v>170</v>
      </c>
      <c r="C298" s="10">
        <v>84</v>
      </c>
      <c r="D298" s="10" t="s">
        <v>171</v>
      </c>
      <c r="E298" s="10" t="s">
        <v>172</v>
      </c>
      <c r="F298" s="10" t="s">
        <v>173</v>
      </c>
      <c r="G298" s="10">
        <v>7</v>
      </c>
      <c r="H298" s="10">
        <v>329.4</v>
      </c>
      <c r="I298" s="10">
        <v>8.5129999999999999</v>
      </c>
      <c r="J298" s="10" t="s">
        <v>28</v>
      </c>
      <c r="K298" s="10" t="s">
        <v>35</v>
      </c>
      <c r="L298" s="10" t="s">
        <v>32</v>
      </c>
      <c r="M298" s="10">
        <v>2005</v>
      </c>
      <c r="N298" s="10">
        <v>2417</v>
      </c>
      <c r="O298" s="10">
        <v>2835</v>
      </c>
      <c r="P298" s="10">
        <v>2.3180000000000001</v>
      </c>
      <c r="Q298" s="10">
        <v>-7.5739999999999998</v>
      </c>
      <c r="R298" s="10" t="s">
        <v>174</v>
      </c>
    </row>
    <row r="299" spans="1:18" x14ac:dyDescent="0.25">
      <c r="A299" s="10">
        <v>30</v>
      </c>
      <c r="B299" s="10" t="s">
        <v>170</v>
      </c>
      <c r="C299" s="10">
        <v>84</v>
      </c>
      <c r="D299" s="10" t="s">
        <v>171</v>
      </c>
      <c r="E299" s="10" t="s">
        <v>172</v>
      </c>
      <c r="F299" s="10" t="s">
        <v>173</v>
      </c>
      <c r="G299" s="10">
        <v>8</v>
      </c>
      <c r="H299" s="10">
        <v>388.9</v>
      </c>
      <c r="I299" s="10">
        <v>8.1449999999999996</v>
      </c>
      <c r="J299" s="10" t="s">
        <v>28</v>
      </c>
      <c r="K299" s="10" t="s">
        <v>35</v>
      </c>
      <c r="L299" s="10" t="s">
        <v>32</v>
      </c>
      <c r="M299" s="10">
        <v>1922</v>
      </c>
      <c r="N299" s="10">
        <v>2318</v>
      </c>
      <c r="O299" s="10">
        <v>2717</v>
      </c>
      <c r="P299" s="10">
        <v>2.335</v>
      </c>
      <c r="Q299" s="10">
        <v>-7.5510000000000002</v>
      </c>
      <c r="R299" s="10" t="s">
        <v>174</v>
      </c>
    </row>
    <row r="300" spans="1:18" x14ac:dyDescent="0.25">
      <c r="A300" s="10">
        <v>30</v>
      </c>
      <c r="B300" s="10" t="s">
        <v>170</v>
      </c>
      <c r="C300" s="10">
        <v>84</v>
      </c>
      <c r="D300" s="10" t="s">
        <v>171</v>
      </c>
      <c r="E300" s="10" t="s">
        <v>172</v>
      </c>
      <c r="F300" s="10" t="s">
        <v>173</v>
      </c>
      <c r="G300" s="10">
        <v>9</v>
      </c>
      <c r="H300" s="10">
        <v>448.7</v>
      </c>
      <c r="I300" s="10">
        <v>7.8170000000000002</v>
      </c>
      <c r="J300" s="10" t="s">
        <v>28</v>
      </c>
      <c r="K300" s="10" t="s">
        <v>35</v>
      </c>
      <c r="L300" s="10" t="s">
        <v>34</v>
      </c>
      <c r="M300" s="10">
        <v>1848</v>
      </c>
      <c r="N300" s="10">
        <v>2228</v>
      </c>
      <c r="O300" s="10">
        <v>2608</v>
      </c>
      <c r="P300" s="10">
        <v>2.4129999999999998</v>
      </c>
      <c r="Q300" s="10">
        <v>-7.5369999999999999</v>
      </c>
      <c r="R300" s="10" t="s">
        <v>174</v>
      </c>
    </row>
    <row r="301" spans="1:18" x14ac:dyDescent="0.25">
      <c r="A301" s="10">
        <v>30</v>
      </c>
      <c r="B301" s="10" t="s">
        <v>170</v>
      </c>
      <c r="C301" s="10">
        <v>84</v>
      </c>
      <c r="D301" s="10" t="s">
        <v>171</v>
      </c>
      <c r="E301" s="10" t="s">
        <v>172</v>
      </c>
      <c r="F301" s="10" t="s">
        <v>173</v>
      </c>
      <c r="G301" s="10">
        <v>10</v>
      </c>
      <c r="H301" s="10">
        <v>508.5</v>
      </c>
      <c r="I301" s="10">
        <v>7.49</v>
      </c>
      <c r="J301" s="10" t="s">
        <v>28</v>
      </c>
      <c r="K301" s="10" t="s">
        <v>35</v>
      </c>
      <c r="L301" s="10" t="s">
        <v>32</v>
      </c>
      <c r="M301" s="10">
        <v>1771</v>
      </c>
      <c r="N301" s="10">
        <v>2135</v>
      </c>
      <c r="O301" s="10">
        <v>2505</v>
      </c>
      <c r="P301" s="10">
        <v>2.3460000000000001</v>
      </c>
      <c r="Q301" s="10">
        <v>-7.3780000000000001</v>
      </c>
      <c r="R301" s="10" t="s">
        <v>174</v>
      </c>
    </row>
    <row r="302" spans="1:18" x14ac:dyDescent="0.25">
      <c r="A302" s="10">
        <v>31</v>
      </c>
      <c r="B302" s="10" t="s">
        <v>175</v>
      </c>
      <c r="C302" s="10">
        <v>75</v>
      </c>
      <c r="D302" s="10" t="s">
        <v>176</v>
      </c>
      <c r="E302" s="10" t="s">
        <v>172</v>
      </c>
      <c r="F302" s="10" t="s">
        <v>177</v>
      </c>
      <c r="G302" s="10">
        <v>1</v>
      </c>
      <c r="H302" s="10">
        <v>27.2</v>
      </c>
      <c r="I302" s="10">
        <v>44.624000000000002</v>
      </c>
      <c r="J302" s="10" t="s">
        <v>69</v>
      </c>
      <c r="K302" s="10" t="s">
        <v>27</v>
      </c>
      <c r="L302" s="10" t="s">
        <v>31</v>
      </c>
      <c r="M302" s="10">
        <v>2470</v>
      </c>
      <c r="N302" s="10">
        <v>2892</v>
      </c>
      <c r="O302" s="10">
        <v>3402</v>
      </c>
      <c r="P302" s="10">
        <v>-27.309000000000001</v>
      </c>
      <c r="Q302" s="10">
        <v>-33.628</v>
      </c>
      <c r="R302" s="10" t="s">
        <v>178</v>
      </c>
    </row>
    <row r="303" spans="1:18" x14ac:dyDescent="0.25">
      <c r="A303" s="10">
        <v>31</v>
      </c>
      <c r="B303" s="10" t="s">
        <v>175</v>
      </c>
      <c r="C303" s="10">
        <v>75</v>
      </c>
      <c r="D303" s="10" t="s">
        <v>176</v>
      </c>
      <c r="E303" s="10" t="s">
        <v>172</v>
      </c>
      <c r="F303" s="10" t="s">
        <v>177</v>
      </c>
      <c r="G303" s="10">
        <v>2</v>
      </c>
      <c r="H303" s="10">
        <v>72.900000000000006</v>
      </c>
      <c r="I303" s="10">
        <v>44.945999999999998</v>
      </c>
      <c r="J303" s="10" t="s">
        <v>41</v>
      </c>
      <c r="K303" s="10" t="s">
        <v>36</v>
      </c>
      <c r="L303" s="10" t="s">
        <v>86</v>
      </c>
      <c r="M303" s="10">
        <v>2470</v>
      </c>
      <c r="N303" s="10">
        <v>2892</v>
      </c>
      <c r="O303" s="10">
        <v>3403</v>
      </c>
      <c r="P303" s="10">
        <v>-27.366</v>
      </c>
      <c r="Q303" s="10">
        <v>-33.597999999999999</v>
      </c>
      <c r="R303" s="10" t="s">
        <v>178</v>
      </c>
    </row>
    <row r="304" spans="1:18" x14ac:dyDescent="0.25">
      <c r="A304" s="10">
        <v>31</v>
      </c>
      <c r="B304" s="10" t="s">
        <v>175</v>
      </c>
      <c r="C304" s="10">
        <v>75</v>
      </c>
      <c r="D304" s="10" t="s">
        <v>176</v>
      </c>
      <c r="E304" s="10" t="s">
        <v>172</v>
      </c>
      <c r="F304" s="10" t="s">
        <v>177</v>
      </c>
      <c r="G304" s="10">
        <v>3</v>
      </c>
      <c r="H304" s="10">
        <v>118.7</v>
      </c>
      <c r="I304" s="10">
        <v>44.954999999999998</v>
      </c>
      <c r="J304" s="10" t="s">
        <v>41</v>
      </c>
      <c r="K304" s="10" t="s">
        <v>36</v>
      </c>
      <c r="L304" s="10" t="s">
        <v>86</v>
      </c>
      <c r="M304" s="10">
        <v>2470</v>
      </c>
      <c r="N304" s="10">
        <v>2892</v>
      </c>
      <c r="O304" s="10">
        <v>3402</v>
      </c>
      <c r="P304" s="10">
        <v>-27.35</v>
      </c>
      <c r="Q304" s="10">
        <v>-33.6</v>
      </c>
      <c r="R304" s="10" t="s">
        <v>178</v>
      </c>
    </row>
    <row r="305" spans="1:18" x14ac:dyDescent="0.25">
      <c r="A305" s="10">
        <v>31</v>
      </c>
      <c r="B305" s="10" t="s">
        <v>175</v>
      </c>
      <c r="C305" s="10">
        <v>75</v>
      </c>
      <c r="D305" s="10" t="s">
        <v>176</v>
      </c>
      <c r="E305" s="10" t="s">
        <v>172</v>
      </c>
      <c r="F305" s="10" t="s">
        <v>177</v>
      </c>
      <c r="G305" s="10">
        <v>4</v>
      </c>
      <c r="H305" s="10">
        <v>164.5</v>
      </c>
      <c r="I305" s="10">
        <v>44.987000000000002</v>
      </c>
      <c r="J305" s="10" t="s">
        <v>43</v>
      </c>
      <c r="K305" s="10" t="s">
        <v>31</v>
      </c>
      <c r="L305" s="10" t="s">
        <v>44</v>
      </c>
      <c r="M305" s="10">
        <v>2472</v>
      </c>
      <c r="N305" s="10">
        <v>2895</v>
      </c>
      <c r="O305" s="10">
        <v>3406</v>
      </c>
      <c r="P305" s="10">
        <v>-27.376000000000001</v>
      </c>
      <c r="Q305" s="10">
        <v>-33.646000000000001</v>
      </c>
      <c r="R305" s="10" t="s">
        <v>178</v>
      </c>
    </row>
    <row r="306" spans="1:18" x14ac:dyDescent="0.25">
      <c r="A306" s="10">
        <v>31</v>
      </c>
      <c r="B306" s="10" t="s">
        <v>175</v>
      </c>
      <c r="C306" s="10">
        <v>75</v>
      </c>
      <c r="D306" s="10" t="s">
        <v>176</v>
      </c>
      <c r="E306" s="10" t="s">
        <v>172</v>
      </c>
      <c r="F306" s="10" t="s">
        <v>177</v>
      </c>
      <c r="G306" s="10">
        <v>5</v>
      </c>
      <c r="H306" s="10">
        <v>209.8</v>
      </c>
      <c r="I306" s="10">
        <v>13.882999999999999</v>
      </c>
      <c r="J306" s="10" t="s">
        <v>41</v>
      </c>
      <c r="K306" s="10" t="s">
        <v>36</v>
      </c>
      <c r="L306" s="10" t="s">
        <v>86</v>
      </c>
      <c r="M306" s="10">
        <v>3252</v>
      </c>
      <c r="N306" s="10">
        <v>3782</v>
      </c>
      <c r="O306" s="10">
        <v>4550</v>
      </c>
      <c r="P306" s="10">
        <v>-34.985999999999997</v>
      </c>
      <c r="Q306" s="10">
        <v>-16.920000000000002</v>
      </c>
      <c r="R306" s="10" t="s">
        <v>178</v>
      </c>
    </row>
    <row r="307" spans="1:18" x14ac:dyDescent="0.25">
      <c r="A307" s="10">
        <v>31</v>
      </c>
      <c r="B307" s="10" t="s">
        <v>175</v>
      </c>
      <c r="C307" s="10">
        <v>75</v>
      </c>
      <c r="D307" s="10" t="s">
        <v>176</v>
      </c>
      <c r="E307" s="10" t="s">
        <v>172</v>
      </c>
      <c r="F307" s="10" t="s">
        <v>177</v>
      </c>
      <c r="G307" s="10">
        <v>6</v>
      </c>
      <c r="H307" s="10">
        <v>269.60000000000002</v>
      </c>
      <c r="I307" s="10">
        <v>13.898</v>
      </c>
      <c r="J307" s="10" t="s">
        <v>31</v>
      </c>
      <c r="K307" s="10" t="s">
        <v>29</v>
      </c>
      <c r="L307" s="10" t="s">
        <v>75</v>
      </c>
      <c r="M307" s="10">
        <v>3271</v>
      </c>
      <c r="N307" s="10">
        <v>3804</v>
      </c>
      <c r="O307" s="10">
        <v>4575</v>
      </c>
      <c r="P307" s="10">
        <v>-34.859000000000002</v>
      </c>
      <c r="Q307" s="10">
        <v>-16.579999999999998</v>
      </c>
      <c r="R307" s="10" t="s">
        <v>178</v>
      </c>
    </row>
    <row r="308" spans="1:18" x14ac:dyDescent="0.25">
      <c r="A308" s="10">
        <v>31</v>
      </c>
      <c r="B308" s="10" t="s">
        <v>175</v>
      </c>
      <c r="C308" s="10">
        <v>75</v>
      </c>
      <c r="D308" s="10" t="s">
        <v>176</v>
      </c>
      <c r="E308" s="10" t="s">
        <v>172</v>
      </c>
      <c r="F308" s="10" t="s">
        <v>177</v>
      </c>
      <c r="G308" s="10">
        <v>7</v>
      </c>
      <c r="H308" s="10">
        <v>329.4</v>
      </c>
      <c r="I308" s="10">
        <v>13.324999999999999</v>
      </c>
      <c r="J308" s="10" t="s">
        <v>33</v>
      </c>
      <c r="K308" s="10" t="s">
        <v>86</v>
      </c>
      <c r="L308" s="10" t="s">
        <v>96</v>
      </c>
      <c r="M308" s="10">
        <v>3141</v>
      </c>
      <c r="N308" s="10">
        <v>3652</v>
      </c>
      <c r="O308" s="10">
        <v>4398</v>
      </c>
      <c r="P308" s="10">
        <v>-34.863</v>
      </c>
      <c r="Q308" s="10">
        <v>-16.457000000000001</v>
      </c>
      <c r="R308" s="10" t="s">
        <v>178</v>
      </c>
    </row>
    <row r="309" spans="1:18" x14ac:dyDescent="0.25">
      <c r="A309" s="10">
        <v>31</v>
      </c>
      <c r="B309" s="10" t="s">
        <v>175</v>
      </c>
      <c r="C309" s="10">
        <v>75</v>
      </c>
      <c r="D309" s="10" t="s">
        <v>176</v>
      </c>
      <c r="E309" s="10" t="s">
        <v>172</v>
      </c>
      <c r="F309" s="10" t="s">
        <v>177</v>
      </c>
      <c r="G309" s="10">
        <v>8</v>
      </c>
      <c r="H309" s="10">
        <v>388.9</v>
      </c>
      <c r="I309" s="10">
        <v>12.775</v>
      </c>
      <c r="J309" s="10" t="s">
        <v>33</v>
      </c>
      <c r="K309" s="10" t="s">
        <v>86</v>
      </c>
      <c r="L309" s="10" t="s">
        <v>96</v>
      </c>
      <c r="M309" s="10">
        <v>3016</v>
      </c>
      <c r="N309" s="10">
        <v>3508</v>
      </c>
      <c r="O309" s="10">
        <v>4223</v>
      </c>
      <c r="P309" s="10">
        <v>-34.872</v>
      </c>
      <c r="Q309" s="10">
        <v>-16.492000000000001</v>
      </c>
      <c r="R309" s="10" t="s">
        <v>178</v>
      </c>
    </row>
    <row r="310" spans="1:18" x14ac:dyDescent="0.25">
      <c r="A310" s="10">
        <v>31</v>
      </c>
      <c r="B310" s="10" t="s">
        <v>175</v>
      </c>
      <c r="C310" s="10">
        <v>75</v>
      </c>
      <c r="D310" s="10" t="s">
        <v>176</v>
      </c>
      <c r="E310" s="10" t="s">
        <v>172</v>
      </c>
      <c r="F310" s="10" t="s">
        <v>177</v>
      </c>
      <c r="G310" s="10">
        <v>9</v>
      </c>
      <c r="H310" s="10">
        <v>448.7</v>
      </c>
      <c r="I310" s="10">
        <v>12.282</v>
      </c>
      <c r="J310" s="10" t="s">
        <v>35</v>
      </c>
      <c r="K310" s="10" t="s">
        <v>86</v>
      </c>
      <c r="L310" s="10" t="s">
        <v>96</v>
      </c>
      <c r="M310" s="10">
        <v>2903</v>
      </c>
      <c r="N310" s="10">
        <v>3376</v>
      </c>
      <c r="O310" s="10">
        <v>4060</v>
      </c>
      <c r="P310" s="10">
        <v>-34.854999999999997</v>
      </c>
      <c r="Q310" s="10">
        <v>-16.437000000000001</v>
      </c>
      <c r="R310" s="10" t="s">
        <v>178</v>
      </c>
    </row>
    <row r="311" spans="1:18" x14ac:dyDescent="0.25">
      <c r="A311" s="10">
        <v>31</v>
      </c>
      <c r="B311" s="10" t="s">
        <v>175</v>
      </c>
      <c r="C311" s="10">
        <v>75</v>
      </c>
      <c r="D311" s="10" t="s">
        <v>176</v>
      </c>
      <c r="E311" s="10" t="s">
        <v>172</v>
      </c>
      <c r="F311" s="10" t="s">
        <v>177</v>
      </c>
      <c r="G311" s="10">
        <v>10</v>
      </c>
      <c r="H311" s="10">
        <v>508.5</v>
      </c>
      <c r="I311" s="10">
        <v>11.808999999999999</v>
      </c>
      <c r="J311" s="10" t="s">
        <v>33</v>
      </c>
      <c r="K311" s="10" t="s">
        <v>86</v>
      </c>
      <c r="L311" s="10" t="s">
        <v>95</v>
      </c>
      <c r="M311" s="10">
        <v>2788</v>
      </c>
      <c r="N311" s="10">
        <v>3241</v>
      </c>
      <c r="O311" s="10">
        <v>3904</v>
      </c>
      <c r="P311" s="10">
        <v>-34.881</v>
      </c>
      <c r="Q311" s="10">
        <v>-16.512</v>
      </c>
      <c r="R311" s="10" t="s">
        <v>178</v>
      </c>
    </row>
    <row r="312" spans="1:18" x14ac:dyDescent="0.25">
      <c r="A312" s="10">
        <v>32</v>
      </c>
      <c r="B312" s="10" t="s">
        <v>179</v>
      </c>
      <c r="C312" s="10">
        <v>73</v>
      </c>
      <c r="D312" s="10" t="s">
        <v>180</v>
      </c>
      <c r="E312" s="10" t="s">
        <v>172</v>
      </c>
      <c r="F312" s="10" t="s">
        <v>181</v>
      </c>
      <c r="G312" s="10">
        <v>1</v>
      </c>
      <c r="H312" s="10">
        <v>27.2</v>
      </c>
      <c r="I312" s="10">
        <v>44.645000000000003</v>
      </c>
      <c r="J312" s="10" t="s">
        <v>69</v>
      </c>
      <c r="K312" s="10" t="s">
        <v>41</v>
      </c>
      <c r="L312" s="10" t="s">
        <v>33</v>
      </c>
      <c r="M312" s="10">
        <v>2472</v>
      </c>
      <c r="N312" s="10">
        <v>2896</v>
      </c>
      <c r="O312" s="10">
        <v>3408</v>
      </c>
      <c r="P312" s="10">
        <v>-27.260999999999999</v>
      </c>
      <c r="Q312" s="10">
        <v>-33.616999999999997</v>
      </c>
      <c r="R312" s="10" t="s">
        <v>182</v>
      </c>
    </row>
    <row r="313" spans="1:18" x14ac:dyDescent="0.25">
      <c r="A313" s="10">
        <v>32</v>
      </c>
      <c r="B313" s="10" t="s">
        <v>179</v>
      </c>
      <c r="C313" s="10">
        <v>73</v>
      </c>
      <c r="D313" s="10" t="s">
        <v>180</v>
      </c>
      <c r="E313" s="10" t="s">
        <v>172</v>
      </c>
      <c r="F313" s="10" t="s">
        <v>181</v>
      </c>
      <c r="G313" s="10">
        <v>2</v>
      </c>
      <c r="H313" s="10">
        <v>72.900000000000006</v>
      </c>
      <c r="I313" s="10">
        <v>44.911000000000001</v>
      </c>
      <c r="J313" s="10" t="s">
        <v>41</v>
      </c>
      <c r="K313" s="10" t="s">
        <v>36</v>
      </c>
      <c r="L313" s="10" t="s">
        <v>88</v>
      </c>
      <c r="M313" s="10">
        <v>2469</v>
      </c>
      <c r="N313" s="10">
        <v>2892</v>
      </c>
      <c r="O313" s="10">
        <v>3403</v>
      </c>
      <c r="P313" s="10">
        <v>-27.337</v>
      </c>
      <c r="Q313" s="10">
        <v>-33.584000000000003</v>
      </c>
      <c r="R313" s="10" t="s">
        <v>182</v>
      </c>
    </row>
    <row r="314" spans="1:18" x14ac:dyDescent="0.25">
      <c r="A314" s="10">
        <v>32</v>
      </c>
      <c r="B314" s="10" t="s">
        <v>179</v>
      </c>
      <c r="C314" s="10">
        <v>73</v>
      </c>
      <c r="D314" s="10" t="s">
        <v>180</v>
      </c>
      <c r="E314" s="10" t="s">
        <v>172</v>
      </c>
      <c r="F314" s="10" t="s">
        <v>181</v>
      </c>
      <c r="G314" s="10">
        <v>3</v>
      </c>
      <c r="H314" s="10">
        <v>118.7</v>
      </c>
      <c r="I314" s="10">
        <v>44.938000000000002</v>
      </c>
      <c r="J314" s="10" t="s">
        <v>43</v>
      </c>
      <c r="K314" s="10" t="s">
        <v>31</v>
      </c>
      <c r="L314" s="10" t="s">
        <v>44</v>
      </c>
      <c r="M314" s="10">
        <v>2468</v>
      </c>
      <c r="N314" s="10">
        <v>2891</v>
      </c>
      <c r="O314" s="10">
        <v>3401</v>
      </c>
      <c r="P314" s="10">
        <v>-27.35</v>
      </c>
      <c r="Q314" s="10">
        <v>-33.6</v>
      </c>
      <c r="R314" s="10" t="s">
        <v>182</v>
      </c>
    </row>
    <row r="315" spans="1:18" x14ac:dyDescent="0.25">
      <c r="A315" s="10">
        <v>32</v>
      </c>
      <c r="B315" s="10" t="s">
        <v>179</v>
      </c>
      <c r="C315" s="10">
        <v>73</v>
      </c>
      <c r="D315" s="10" t="s">
        <v>180</v>
      </c>
      <c r="E315" s="10" t="s">
        <v>172</v>
      </c>
      <c r="F315" s="10" t="s">
        <v>181</v>
      </c>
      <c r="G315" s="10">
        <v>4</v>
      </c>
      <c r="H315" s="10">
        <v>164.5</v>
      </c>
      <c r="I315" s="10">
        <v>44.966999999999999</v>
      </c>
      <c r="J315" s="10" t="s">
        <v>43</v>
      </c>
      <c r="K315" s="10" t="s">
        <v>31</v>
      </c>
      <c r="L315" s="10" t="s">
        <v>44</v>
      </c>
      <c r="M315" s="10">
        <v>2470</v>
      </c>
      <c r="N315" s="10">
        <v>2894</v>
      </c>
      <c r="O315" s="10">
        <v>3404</v>
      </c>
      <c r="P315" s="10">
        <v>-27.388999999999999</v>
      </c>
      <c r="Q315" s="10">
        <v>-33.652999999999999</v>
      </c>
      <c r="R315" s="10" t="s">
        <v>182</v>
      </c>
    </row>
    <row r="316" spans="1:18" x14ac:dyDescent="0.25">
      <c r="A316" s="10">
        <v>32</v>
      </c>
      <c r="B316" s="10" t="s">
        <v>179</v>
      </c>
      <c r="C316" s="10">
        <v>73</v>
      </c>
      <c r="D316" s="10" t="s">
        <v>180</v>
      </c>
      <c r="E316" s="10" t="s">
        <v>172</v>
      </c>
      <c r="F316" s="10" t="s">
        <v>181</v>
      </c>
      <c r="G316" s="10">
        <v>5</v>
      </c>
      <c r="H316" s="10">
        <v>209.8</v>
      </c>
      <c r="I316" s="10">
        <v>12.992000000000001</v>
      </c>
      <c r="J316" s="10" t="s">
        <v>41</v>
      </c>
      <c r="K316" s="10" t="s">
        <v>36</v>
      </c>
      <c r="L316" s="10" t="s">
        <v>88</v>
      </c>
      <c r="M316" s="10">
        <v>3030</v>
      </c>
      <c r="N316" s="10">
        <v>3648</v>
      </c>
      <c r="O316" s="10">
        <v>4316</v>
      </c>
      <c r="P316" s="10">
        <v>0.34599999999999997</v>
      </c>
      <c r="Q316" s="10">
        <v>0.05</v>
      </c>
      <c r="R316" s="10" t="s">
        <v>182</v>
      </c>
    </row>
    <row r="317" spans="1:18" x14ac:dyDescent="0.25">
      <c r="A317" s="10">
        <v>32</v>
      </c>
      <c r="B317" s="10" t="s">
        <v>179</v>
      </c>
      <c r="C317" s="10">
        <v>73</v>
      </c>
      <c r="D317" s="10" t="s">
        <v>180</v>
      </c>
      <c r="E317" s="10" t="s">
        <v>172</v>
      </c>
      <c r="F317" s="10" t="s">
        <v>181</v>
      </c>
      <c r="G317" s="10">
        <v>6</v>
      </c>
      <c r="H317" s="10">
        <v>269.60000000000002</v>
      </c>
      <c r="I317" s="10">
        <v>12.952</v>
      </c>
      <c r="J317" s="10" t="s">
        <v>31</v>
      </c>
      <c r="K317" s="10" t="s">
        <v>88</v>
      </c>
      <c r="L317" s="10" t="s">
        <v>81</v>
      </c>
      <c r="M317" s="10">
        <v>3042</v>
      </c>
      <c r="N317" s="10">
        <v>3663</v>
      </c>
      <c r="O317" s="10">
        <v>4329</v>
      </c>
      <c r="P317" s="10">
        <v>0.42499999999999999</v>
      </c>
      <c r="Q317" s="10">
        <v>0.39400000000000002</v>
      </c>
      <c r="R317" s="10" t="s">
        <v>182</v>
      </c>
    </row>
    <row r="318" spans="1:18" x14ac:dyDescent="0.25">
      <c r="A318" s="10">
        <v>32</v>
      </c>
      <c r="B318" s="10" t="s">
        <v>179</v>
      </c>
      <c r="C318" s="10">
        <v>73</v>
      </c>
      <c r="D318" s="10" t="s">
        <v>180</v>
      </c>
      <c r="E318" s="10" t="s">
        <v>172</v>
      </c>
      <c r="F318" s="10" t="s">
        <v>181</v>
      </c>
      <c r="G318" s="10">
        <v>7</v>
      </c>
      <c r="H318" s="10">
        <v>329.4</v>
      </c>
      <c r="I318" s="10">
        <v>12.395</v>
      </c>
      <c r="J318" s="10" t="s">
        <v>33</v>
      </c>
      <c r="K318" s="10" t="s">
        <v>88</v>
      </c>
      <c r="L318" s="10" t="s">
        <v>75</v>
      </c>
      <c r="M318" s="10">
        <v>2917</v>
      </c>
      <c r="N318" s="10">
        <v>3511</v>
      </c>
      <c r="O318" s="10">
        <v>4157</v>
      </c>
      <c r="P318" s="10">
        <v>0.54500000000000004</v>
      </c>
      <c r="Q318" s="10">
        <v>0.433</v>
      </c>
      <c r="R318" s="10" t="s">
        <v>182</v>
      </c>
    </row>
    <row r="319" spans="1:18" x14ac:dyDescent="0.25">
      <c r="A319" s="10">
        <v>32</v>
      </c>
      <c r="B319" s="10" t="s">
        <v>179</v>
      </c>
      <c r="C319" s="10">
        <v>73</v>
      </c>
      <c r="D319" s="10" t="s">
        <v>180</v>
      </c>
      <c r="E319" s="10" t="s">
        <v>172</v>
      </c>
      <c r="F319" s="10" t="s">
        <v>181</v>
      </c>
      <c r="G319" s="10">
        <v>8</v>
      </c>
      <c r="H319" s="10">
        <v>388.9</v>
      </c>
      <c r="I319" s="10">
        <v>11.885999999999999</v>
      </c>
      <c r="J319" s="10" t="s">
        <v>33</v>
      </c>
      <c r="K319" s="10" t="s">
        <v>86</v>
      </c>
      <c r="L319" s="10" t="s">
        <v>96</v>
      </c>
      <c r="M319" s="10">
        <v>2802</v>
      </c>
      <c r="N319" s="10">
        <v>3374</v>
      </c>
      <c r="O319" s="10">
        <v>3990</v>
      </c>
      <c r="P319" s="10">
        <v>0.53400000000000003</v>
      </c>
      <c r="Q319" s="10">
        <v>0.57099999999999995</v>
      </c>
      <c r="R319" s="10" t="s">
        <v>182</v>
      </c>
    </row>
    <row r="320" spans="1:18" x14ac:dyDescent="0.25">
      <c r="A320" s="10">
        <v>32</v>
      </c>
      <c r="B320" s="10" t="s">
        <v>179</v>
      </c>
      <c r="C320" s="10">
        <v>73</v>
      </c>
      <c r="D320" s="10" t="s">
        <v>180</v>
      </c>
      <c r="E320" s="10" t="s">
        <v>172</v>
      </c>
      <c r="F320" s="10" t="s">
        <v>181</v>
      </c>
      <c r="G320" s="10">
        <v>9</v>
      </c>
      <c r="H320" s="10">
        <v>448.7</v>
      </c>
      <c r="I320" s="10">
        <v>11.420999999999999</v>
      </c>
      <c r="J320" s="10" t="s">
        <v>33</v>
      </c>
      <c r="K320" s="10" t="s">
        <v>86</v>
      </c>
      <c r="L320" s="10" t="s">
        <v>96</v>
      </c>
      <c r="M320" s="10">
        <v>2695</v>
      </c>
      <c r="N320" s="10">
        <v>3244</v>
      </c>
      <c r="O320" s="10">
        <v>3837</v>
      </c>
      <c r="P320" s="10">
        <v>0.49199999999999999</v>
      </c>
      <c r="Q320" s="10">
        <v>0.48299999999999998</v>
      </c>
      <c r="R320" s="10" t="s">
        <v>182</v>
      </c>
    </row>
    <row r="321" spans="1:18" x14ac:dyDescent="0.25">
      <c r="A321" s="10">
        <v>32</v>
      </c>
      <c r="B321" s="10" t="s">
        <v>179</v>
      </c>
      <c r="C321" s="10">
        <v>73</v>
      </c>
      <c r="D321" s="10" t="s">
        <v>180</v>
      </c>
      <c r="E321" s="10" t="s">
        <v>172</v>
      </c>
      <c r="F321" s="10" t="s">
        <v>181</v>
      </c>
      <c r="G321" s="10">
        <v>10</v>
      </c>
      <c r="H321" s="10">
        <v>508.5</v>
      </c>
      <c r="I321" s="10">
        <v>10.978</v>
      </c>
      <c r="J321" s="10" t="s">
        <v>33</v>
      </c>
      <c r="K321" s="10" t="s">
        <v>86</v>
      </c>
      <c r="L321" s="10" t="s">
        <v>96</v>
      </c>
      <c r="M321" s="10">
        <v>2588</v>
      </c>
      <c r="N321" s="10">
        <v>3115</v>
      </c>
      <c r="O321" s="10">
        <v>3690</v>
      </c>
      <c r="P321" s="10">
        <v>0.501</v>
      </c>
      <c r="Q321" s="10">
        <v>0.439</v>
      </c>
      <c r="R321" s="10" t="s">
        <v>182</v>
      </c>
    </row>
    <row r="322" spans="1:18" x14ac:dyDescent="0.25">
      <c r="A322" s="10">
        <v>33</v>
      </c>
      <c r="B322" s="10" t="s">
        <v>183</v>
      </c>
      <c r="C322" s="10">
        <v>72</v>
      </c>
      <c r="D322" s="10" t="s">
        <v>184</v>
      </c>
      <c r="E322" s="10" t="s">
        <v>172</v>
      </c>
      <c r="F322" s="10" t="s">
        <v>185</v>
      </c>
      <c r="G322" s="10">
        <v>1</v>
      </c>
      <c r="H322" s="10">
        <v>27.2</v>
      </c>
      <c r="I322" s="10">
        <v>44.542999999999999</v>
      </c>
      <c r="J322" s="10" t="s">
        <v>69</v>
      </c>
      <c r="K322" s="10" t="s">
        <v>41</v>
      </c>
      <c r="L322" s="10" t="s">
        <v>33</v>
      </c>
      <c r="M322" s="10">
        <v>2464</v>
      </c>
      <c r="N322" s="10">
        <v>2886</v>
      </c>
      <c r="O322" s="10">
        <v>3396</v>
      </c>
      <c r="P322" s="10">
        <v>-27.239000000000001</v>
      </c>
      <c r="Q322" s="10">
        <v>-33.601999999999997</v>
      </c>
      <c r="R322" s="10" t="s">
        <v>186</v>
      </c>
    </row>
    <row r="323" spans="1:18" x14ac:dyDescent="0.25">
      <c r="A323" s="10">
        <v>33</v>
      </c>
      <c r="B323" s="10" t="s">
        <v>183</v>
      </c>
      <c r="C323" s="10">
        <v>72</v>
      </c>
      <c r="D323" s="10" t="s">
        <v>184</v>
      </c>
      <c r="E323" s="10" t="s">
        <v>172</v>
      </c>
      <c r="F323" s="10" t="s">
        <v>185</v>
      </c>
      <c r="G323" s="10">
        <v>2</v>
      </c>
      <c r="H323" s="10">
        <v>72.900000000000006</v>
      </c>
      <c r="I323" s="10">
        <v>44.933</v>
      </c>
      <c r="J323" s="10" t="s">
        <v>41</v>
      </c>
      <c r="K323" s="10" t="s">
        <v>36</v>
      </c>
      <c r="L323" s="10" t="s">
        <v>86</v>
      </c>
      <c r="M323" s="10">
        <v>2468</v>
      </c>
      <c r="N323" s="10">
        <v>2891</v>
      </c>
      <c r="O323" s="10">
        <v>3402</v>
      </c>
      <c r="P323" s="10">
        <v>-27.286000000000001</v>
      </c>
      <c r="Q323" s="10">
        <v>-33.594000000000001</v>
      </c>
      <c r="R323" s="10" t="s">
        <v>186</v>
      </c>
    </row>
    <row r="324" spans="1:18" x14ac:dyDescent="0.25">
      <c r="A324" s="10">
        <v>33</v>
      </c>
      <c r="B324" s="10" t="s">
        <v>183</v>
      </c>
      <c r="C324" s="10">
        <v>72</v>
      </c>
      <c r="D324" s="10" t="s">
        <v>184</v>
      </c>
      <c r="E324" s="10" t="s">
        <v>172</v>
      </c>
      <c r="F324" s="10" t="s">
        <v>185</v>
      </c>
      <c r="G324" s="10">
        <v>3</v>
      </c>
      <c r="H324" s="10">
        <v>118.7</v>
      </c>
      <c r="I324" s="10">
        <v>44.92</v>
      </c>
      <c r="J324" s="10" t="s">
        <v>41</v>
      </c>
      <c r="K324" s="10" t="s">
        <v>31</v>
      </c>
      <c r="L324" s="10" t="s">
        <v>44</v>
      </c>
      <c r="M324" s="10">
        <v>2466</v>
      </c>
      <c r="N324" s="10">
        <v>2889</v>
      </c>
      <c r="O324" s="10">
        <v>3399</v>
      </c>
      <c r="P324" s="10">
        <v>-27.35</v>
      </c>
      <c r="Q324" s="10">
        <v>-33.6</v>
      </c>
      <c r="R324" s="10" t="s">
        <v>186</v>
      </c>
    </row>
    <row r="325" spans="1:18" x14ac:dyDescent="0.25">
      <c r="A325" s="10">
        <v>33</v>
      </c>
      <c r="B325" s="10" t="s">
        <v>183</v>
      </c>
      <c r="C325" s="10">
        <v>72</v>
      </c>
      <c r="D325" s="10" t="s">
        <v>184</v>
      </c>
      <c r="E325" s="10" t="s">
        <v>172</v>
      </c>
      <c r="F325" s="10" t="s">
        <v>185</v>
      </c>
      <c r="G325" s="10">
        <v>4</v>
      </c>
      <c r="H325" s="10">
        <v>164.5</v>
      </c>
      <c r="I325" s="10">
        <v>44.84</v>
      </c>
      <c r="J325" s="10" t="s">
        <v>43</v>
      </c>
      <c r="K325" s="10" t="s">
        <v>31</v>
      </c>
      <c r="L325" s="10" t="s">
        <v>44</v>
      </c>
      <c r="M325" s="10">
        <v>2460</v>
      </c>
      <c r="N325" s="10">
        <v>2883</v>
      </c>
      <c r="O325" s="10">
        <v>3391</v>
      </c>
      <c r="P325" s="10">
        <v>-27.352</v>
      </c>
      <c r="Q325" s="10">
        <v>-33.645000000000003</v>
      </c>
      <c r="R325" s="10" t="s">
        <v>186</v>
      </c>
    </row>
    <row r="326" spans="1:18" x14ac:dyDescent="0.25">
      <c r="A326" s="10">
        <v>33</v>
      </c>
      <c r="B326" s="10" t="s">
        <v>183</v>
      </c>
      <c r="C326" s="10">
        <v>72</v>
      </c>
      <c r="D326" s="10" t="s">
        <v>184</v>
      </c>
      <c r="E326" s="10" t="s">
        <v>172</v>
      </c>
      <c r="F326" s="10" t="s">
        <v>185</v>
      </c>
      <c r="G326" s="10">
        <v>5</v>
      </c>
      <c r="H326" s="10">
        <v>210</v>
      </c>
      <c r="I326" s="10">
        <v>12.137</v>
      </c>
      <c r="J326" s="10" t="s">
        <v>41</v>
      </c>
      <c r="K326" s="10" t="s">
        <v>36</v>
      </c>
      <c r="L326" s="10" t="s">
        <v>86</v>
      </c>
      <c r="M326" s="10">
        <v>2846</v>
      </c>
      <c r="N326" s="10">
        <v>3428</v>
      </c>
      <c r="O326" s="10">
        <v>4056</v>
      </c>
      <c r="P326" s="10">
        <v>0.98199999999999998</v>
      </c>
      <c r="Q326" s="10">
        <v>-0.44700000000000001</v>
      </c>
      <c r="R326" s="10" t="s">
        <v>186</v>
      </c>
    </row>
    <row r="327" spans="1:18" x14ac:dyDescent="0.25">
      <c r="A327" s="10">
        <v>33</v>
      </c>
      <c r="B327" s="10" t="s">
        <v>183</v>
      </c>
      <c r="C327" s="10">
        <v>72</v>
      </c>
      <c r="D327" s="10" t="s">
        <v>184</v>
      </c>
      <c r="E327" s="10" t="s">
        <v>172</v>
      </c>
      <c r="F327" s="10" t="s">
        <v>185</v>
      </c>
      <c r="G327" s="10">
        <v>6</v>
      </c>
      <c r="H327" s="10">
        <v>269.60000000000002</v>
      </c>
      <c r="I327" s="10">
        <v>12.151</v>
      </c>
      <c r="J327" s="10" t="s">
        <v>36</v>
      </c>
      <c r="K327" s="10" t="s">
        <v>29</v>
      </c>
      <c r="L327" s="10" t="s">
        <v>81</v>
      </c>
      <c r="M327" s="10">
        <v>2859</v>
      </c>
      <c r="N327" s="10">
        <v>3444</v>
      </c>
      <c r="O327" s="10">
        <v>4067</v>
      </c>
      <c r="P327" s="10">
        <v>1.0840000000000001</v>
      </c>
      <c r="Q327" s="10">
        <v>-1.0999999999999999E-2</v>
      </c>
      <c r="R327" s="10" t="s">
        <v>186</v>
      </c>
    </row>
    <row r="328" spans="1:18" x14ac:dyDescent="0.25">
      <c r="A328" s="10">
        <v>33</v>
      </c>
      <c r="B328" s="10" t="s">
        <v>183</v>
      </c>
      <c r="C328" s="10">
        <v>72</v>
      </c>
      <c r="D328" s="10" t="s">
        <v>184</v>
      </c>
      <c r="E328" s="10" t="s">
        <v>172</v>
      </c>
      <c r="F328" s="10" t="s">
        <v>185</v>
      </c>
      <c r="G328" s="10">
        <v>7</v>
      </c>
      <c r="H328" s="10">
        <v>329.4</v>
      </c>
      <c r="I328" s="10">
        <v>11.599</v>
      </c>
      <c r="J328" s="10" t="s">
        <v>31</v>
      </c>
      <c r="K328" s="10" t="s">
        <v>88</v>
      </c>
      <c r="L328" s="10" t="s">
        <v>75</v>
      </c>
      <c r="M328" s="10">
        <v>2733</v>
      </c>
      <c r="N328" s="10">
        <v>3291</v>
      </c>
      <c r="O328" s="10">
        <v>3892</v>
      </c>
      <c r="P328" s="10">
        <v>1.095</v>
      </c>
      <c r="Q328" s="10">
        <v>1.2E-2</v>
      </c>
      <c r="R328" s="10" t="s">
        <v>186</v>
      </c>
    </row>
    <row r="329" spans="1:18" x14ac:dyDescent="0.25">
      <c r="A329" s="10">
        <v>33</v>
      </c>
      <c r="B329" s="10" t="s">
        <v>183</v>
      </c>
      <c r="C329" s="10">
        <v>72</v>
      </c>
      <c r="D329" s="10" t="s">
        <v>184</v>
      </c>
      <c r="E329" s="10" t="s">
        <v>172</v>
      </c>
      <c r="F329" s="10" t="s">
        <v>185</v>
      </c>
      <c r="G329" s="10">
        <v>8</v>
      </c>
      <c r="H329" s="10">
        <v>388.9</v>
      </c>
      <c r="I329" s="10">
        <v>11.166</v>
      </c>
      <c r="J329" s="10" t="s">
        <v>31</v>
      </c>
      <c r="K329" s="10" t="s">
        <v>88</v>
      </c>
      <c r="L329" s="10" t="s">
        <v>75</v>
      </c>
      <c r="M329" s="10">
        <v>2631</v>
      </c>
      <c r="N329" s="10">
        <v>3170</v>
      </c>
      <c r="O329" s="10">
        <v>3747</v>
      </c>
      <c r="P329" s="10">
        <v>1.097</v>
      </c>
      <c r="Q329" s="10">
        <v>-2.1000000000000001E-2</v>
      </c>
      <c r="R329" s="10" t="s">
        <v>186</v>
      </c>
    </row>
    <row r="330" spans="1:18" x14ac:dyDescent="0.25">
      <c r="A330" s="10">
        <v>33</v>
      </c>
      <c r="B330" s="10" t="s">
        <v>183</v>
      </c>
      <c r="C330" s="10">
        <v>72</v>
      </c>
      <c r="D330" s="10" t="s">
        <v>184</v>
      </c>
      <c r="E330" s="10" t="s">
        <v>172</v>
      </c>
      <c r="F330" s="10" t="s">
        <v>185</v>
      </c>
      <c r="G330" s="10">
        <v>9</v>
      </c>
      <c r="H330" s="10">
        <v>448.7</v>
      </c>
      <c r="I330" s="10">
        <v>10.728</v>
      </c>
      <c r="J330" s="10" t="s">
        <v>31</v>
      </c>
      <c r="K330" s="10" t="s">
        <v>88</v>
      </c>
      <c r="L330" s="10" t="s">
        <v>75</v>
      </c>
      <c r="M330" s="10">
        <v>2529</v>
      </c>
      <c r="N330" s="10">
        <v>3046</v>
      </c>
      <c r="O330" s="10">
        <v>3601</v>
      </c>
      <c r="P330" s="10">
        <v>1.087</v>
      </c>
      <c r="Q330" s="10">
        <v>7.8E-2</v>
      </c>
      <c r="R330" s="10" t="s">
        <v>186</v>
      </c>
    </row>
    <row r="331" spans="1:18" x14ac:dyDescent="0.25">
      <c r="A331" s="10">
        <v>33</v>
      </c>
      <c r="B331" s="10" t="s">
        <v>183</v>
      </c>
      <c r="C331" s="10">
        <v>72</v>
      </c>
      <c r="D331" s="10" t="s">
        <v>184</v>
      </c>
      <c r="E331" s="10" t="s">
        <v>172</v>
      </c>
      <c r="F331" s="10" t="s">
        <v>185</v>
      </c>
      <c r="G331" s="10">
        <v>10</v>
      </c>
      <c r="H331" s="10">
        <v>508.3</v>
      </c>
      <c r="I331" s="10">
        <v>10.311999999999999</v>
      </c>
      <c r="J331" s="10" t="s">
        <v>31</v>
      </c>
      <c r="K331" s="10" t="s">
        <v>88</v>
      </c>
      <c r="L331" s="10" t="s">
        <v>96</v>
      </c>
      <c r="M331" s="10">
        <v>2431</v>
      </c>
      <c r="N331" s="10">
        <v>2928</v>
      </c>
      <c r="O331" s="10">
        <v>3462</v>
      </c>
      <c r="P331" s="10">
        <v>1.1240000000000001</v>
      </c>
      <c r="Q331" s="10">
        <v>-3.3000000000000002E-2</v>
      </c>
      <c r="R331" s="10" t="s">
        <v>186</v>
      </c>
    </row>
    <row r="332" spans="1:18" x14ac:dyDescent="0.25">
      <c r="A332" s="10">
        <v>34</v>
      </c>
      <c r="B332" s="10" t="s">
        <v>187</v>
      </c>
      <c r="C332" s="10">
        <v>66</v>
      </c>
      <c r="D332" s="10" t="s">
        <v>188</v>
      </c>
      <c r="E332" s="10" t="s">
        <v>172</v>
      </c>
      <c r="F332" s="10" t="s">
        <v>189</v>
      </c>
      <c r="G332" s="10">
        <v>1</v>
      </c>
      <c r="H332" s="10">
        <v>27.2</v>
      </c>
      <c r="I332" s="10">
        <v>44.448</v>
      </c>
      <c r="J332" s="10" t="s">
        <v>69</v>
      </c>
      <c r="K332" s="10" t="s">
        <v>27</v>
      </c>
      <c r="L332" s="10" t="s">
        <v>31</v>
      </c>
      <c r="M332" s="10">
        <v>2458</v>
      </c>
      <c r="N332" s="10">
        <v>2878</v>
      </c>
      <c r="O332" s="10">
        <v>3385</v>
      </c>
      <c r="P332" s="10">
        <v>-27.259</v>
      </c>
      <c r="Q332" s="10">
        <v>-33.515000000000001</v>
      </c>
      <c r="R332" s="10" t="s">
        <v>190</v>
      </c>
    </row>
    <row r="333" spans="1:18" x14ac:dyDescent="0.25">
      <c r="A333" s="10">
        <v>34</v>
      </c>
      <c r="B333" s="10" t="s">
        <v>187</v>
      </c>
      <c r="C333" s="10">
        <v>66</v>
      </c>
      <c r="D333" s="10" t="s">
        <v>188</v>
      </c>
      <c r="E333" s="10" t="s">
        <v>172</v>
      </c>
      <c r="F333" s="10" t="s">
        <v>189</v>
      </c>
      <c r="G333" s="10">
        <v>2</v>
      </c>
      <c r="H333" s="10">
        <v>72.900000000000006</v>
      </c>
      <c r="I333" s="10">
        <v>44.750999999999998</v>
      </c>
      <c r="J333" s="10" t="s">
        <v>41</v>
      </c>
      <c r="K333" s="10" t="s">
        <v>36</v>
      </c>
      <c r="L333" s="10" t="s">
        <v>86</v>
      </c>
      <c r="M333" s="10">
        <v>2460</v>
      </c>
      <c r="N333" s="10">
        <v>2880</v>
      </c>
      <c r="O333" s="10">
        <v>3388</v>
      </c>
      <c r="P333" s="10">
        <v>-27.321999999999999</v>
      </c>
      <c r="Q333" s="10">
        <v>-33.612000000000002</v>
      </c>
      <c r="R333" s="10" t="s">
        <v>190</v>
      </c>
    </row>
    <row r="334" spans="1:18" x14ac:dyDescent="0.25">
      <c r="A334" s="10">
        <v>34</v>
      </c>
      <c r="B334" s="10" t="s">
        <v>187</v>
      </c>
      <c r="C334" s="10">
        <v>66</v>
      </c>
      <c r="D334" s="10" t="s">
        <v>188</v>
      </c>
      <c r="E334" s="10" t="s">
        <v>172</v>
      </c>
      <c r="F334" s="10" t="s">
        <v>189</v>
      </c>
      <c r="G334" s="10">
        <v>3</v>
      </c>
      <c r="H334" s="10">
        <v>118.7</v>
      </c>
      <c r="I334" s="10">
        <v>44.720999999999997</v>
      </c>
      <c r="J334" s="10" t="s">
        <v>41</v>
      </c>
      <c r="K334" s="10" t="s">
        <v>36</v>
      </c>
      <c r="L334" s="10" t="s">
        <v>44</v>
      </c>
      <c r="M334" s="10">
        <v>2457</v>
      </c>
      <c r="N334" s="10">
        <v>2877</v>
      </c>
      <c r="O334" s="10">
        <v>3384</v>
      </c>
      <c r="P334" s="10">
        <v>-27.35</v>
      </c>
      <c r="Q334" s="10">
        <v>-33.6</v>
      </c>
      <c r="R334" s="10" t="s">
        <v>190</v>
      </c>
    </row>
    <row r="335" spans="1:18" x14ac:dyDescent="0.25">
      <c r="A335" s="10">
        <v>34</v>
      </c>
      <c r="B335" s="10" t="s">
        <v>187</v>
      </c>
      <c r="C335" s="10">
        <v>66</v>
      </c>
      <c r="D335" s="10" t="s">
        <v>188</v>
      </c>
      <c r="E335" s="10" t="s">
        <v>172</v>
      </c>
      <c r="F335" s="10" t="s">
        <v>189</v>
      </c>
      <c r="G335" s="10">
        <v>4</v>
      </c>
      <c r="H335" s="10">
        <v>164.5</v>
      </c>
      <c r="I335" s="10">
        <v>44.735999999999997</v>
      </c>
      <c r="J335" s="10" t="s">
        <v>43</v>
      </c>
      <c r="K335" s="10" t="s">
        <v>31</v>
      </c>
      <c r="L335" s="10" t="s">
        <v>44</v>
      </c>
      <c r="M335" s="10">
        <v>2459</v>
      </c>
      <c r="N335" s="10">
        <v>2879</v>
      </c>
      <c r="O335" s="10">
        <v>3387</v>
      </c>
      <c r="P335" s="10">
        <v>-27.367000000000001</v>
      </c>
      <c r="Q335" s="10">
        <v>-33.595999999999997</v>
      </c>
      <c r="R335" s="10" t="s">
        <v>190</v>
      </c>
    </row>
    <row r="336" spans="1:18" x14ac:dyDescent="0.25">
      <c r="A336" s="10">
        <v>34</v>
      </c>
      <c r="B336" s="10" t="s">
        <v>187</v>
      </c>
      <c r="C336" s="10">
        <v>66</v>
      </c>
      <c r="D336" s="10" t="s">
        <v>188</v>
      </c>
      <c r="E336" s="10" t="s">
        <v>172</v>
      </c>
      <c r="F336" s="10" t="s">
        <v>189</v>
      </c>
      <c r="G336" s="10">
        <v>5</v>
      </c>
      <c r="H336" s="10">
        <v>209.8</v>
      </c>
      <c r="I336" s="10">
        <v>12.161</v>
      </c>
      <c r="J336" s="10" t="s">
        <v>41</v>
      </c>
      <c r="K336" s="10" t="s">
        <v>36</v>
      </c>
      <c r="L336" s="10" t="s">
        <v>86</v>
      </c>
      <c r="M336" s="10">
        <v>2856</v>
      </c>
      <c r="N336" s="10">
        <v>3439</v>
      </c>
      <c r="O336" s="10">
        <v>4060</v>
      </c>
      <c r="P336" s="10">
        <v>1.1619999999999999</v>
      </c>
      <c r="Q336" s="10">
        <v>-9.0999999999999998E-2</v>
      </c>
      <c r="R336" s="10" t="s">
        <v>190</v>
      </c>
    </row>
    <row r="337" spans="1:18" x14ac:dyDescent="0.25">
      <c r="A337" s="10">
        <v>34</v>
      </c>
      <c r="B337" s="10" t="s">
        <v>187</v>
      </c>
      <c r="C337" s="10">
        <v>66</v>
      </c>
      <c r="D337" s="10" t="s">
        <v>188</v>
      </c>
      <c r="E337" s="10" t="s">
        <v>172</v>
      </c>
      <c r="F337" s="10" t="s">
        <v>189</v>
      </c>
      <c r="G337" s="10">
        <v>6</v>
      </c>
      <c r="H337" s="10">
        <v>269.60000000000002</v>
      </c>
      <c r="I337" s="10">
        <v>12.164</v>
      </c>
      <c r="J337" s="10" t="s">
        <v>36</v>
      </c>
      <c r="K337" s="10" t="s">
        <v>29</v>
      </c>
      <c r="L337" s="10" t="s">
        <v>81</v>
      </c>
      <c r="M337" s="10">
        <v>2867</v>
      </c>
      <c r="N337" s="10">
        <v>3451</v>
      </c>
      <c r="O337" s="10">
        <v>4083</v>
      </c>
      <c r="P337" s="10">
        <v>1.288</v>
      </c>
      <c r="Q337" s="10">
        <v>0.151</v>
      </c>
      <c r="R337" s="10" t="s">
        <v>190</v>
      </c>
    </row>
    <row r="338" spans="1:18" x14ac:dyDescent="0.25">
      <c r="A338" s="10">
        <v>34</v>
      </c>
      <c r="B338" s="10" t="s">
        <v>187</v>
      </c>
      <c r="C338" s="10">
        <v>66</v>
      </c>
      <c r="D338" s="10" t="s">
        <v>188</v>
      </c>
      <c r="E338" s="10" t="s">
        <v>172</v>
      </c>
      <c r="F338" s="10" t="s">
        <v>189</v>
      </c>
      <c r="G338" s="10">
        <v>7</v>
      </c>
      <c r="H338" s="10">
        <v>329.2</v>
      </c>
      <c r="I338" s="10">
        <v>11.673</v>
      </c>
      <c r="J338" s="10" t="s">
        <v>31</v>
      </c>
      <c r="K338" s="10" t="s">
        <v>88</v>
      </c>
      <c r="L338" s="10" t="s">
        <v>75</v>
      </c>
      <c r="M338" s="10">
        <v>2753</v>
      </c>
      <c r="N338" s="10">
        <v>3315</v>
      </c>
      <c r="O338" s="10">
        <v>3918</v>
      </c>
      <c r="P338" s="10">
        <v>1.28</v>
      </c>
      <c r="Q338" s="10">
        <v>0.24</v>
      </c>
      <c r="R338" s="10" t="s">
        <v>190</v>
      </c>
    </row>
    <row r="339" spans="1:18" x14ac:dyDescent="0.25">
      <c r="A339" s="10">
        <v>34</v>
      </c>
      <c r="B339" s="10" t="s">
        <v>187</v>
      </c>
      <c r="C339" s="10">
        <v>66</v>
      </c>
      <c r="D339" s="10" t="s">
        <v>188</v>
      </c>
      <c r="E339" s="10" t="s">
        <v>172</v>
      </c>
      <c r="F339" s="10" t="s">
        <v>189</v>
      </c>
      <c r="G339" s="10">
        <v>8</v>
      </c>
      <c r="H339" s="10">
        <v>388.9</v>
      </c>
      <c r="I339" s="10">
        <v>11.202999999999999</v>
      </c>
      <c r="J339" s="10" t="s">
        <v>31</v>
      </c>
      <c r="K339" s="10" t="s">
        <v>88</v>
      </c>
      <c r="L339" s="10" t="s">
        <v>75</v>
      </c>
      <c r="M339" s="10">
        <v>2648</v>
      </c>
      <c r="N339" s="10">
        <v>3188</v>
      </c>
      <c r="O339" s="10">
        <v>3765</v>
      </c>
      <c r="P339" s="10">
        <v>1.2969999999999999</v>
      </c>
      <c r="Q339" s="10">
        <v>0.29099999999999998</v>
      </c>
      <c r="R339" s="10" t="s">
        <v>190</v>
      </c>
    </row>
    <row r="340" spans="1:18" x14ac:dyDescent="0.25">
      <c r="A340" s="10">
        <v>34</v>
      </c>
      <c r="B340" s="10" t="s">
        <v>187</v>
      </c>
      <c r="C340" s="10">
        <v>66</v>
      </c>
      <c r="D340" s="10" t="s">
        <v>188</v>
      </c>
      <c r="E340" s="10" t="s">
        <v>172</v>
      </c>
      <c r="F340" s="10" t="s">
        <v>189</v>
      </c>
      <c r="G340" s="10">
        <v>9</v>
      </c>
      <c r="H340" s="10">
        <v>448.7</v>
      </c>
      <c r="I340" s="10">
        <v>10.769</v>
      </c>
      <c r="J340" s="10" t="s">
        <v>31</v>
      </c>
      <c r="K340" s="10" t="s">
        <v>88</v>
      </c>
      <c r="L340" s="10" t="s">
        <v>96</v>
      </c>
      <c r="M340" s="10">
        <v>2544</v>
      </c>
      <c r="N340" s="10">
        <v>3063</v>
      </c>
      <c r="O340" s="10">
        <v>3622</v>
      </c>
      <c r="P340" s="10">
        <v>1.296</v>
      </c>
      <c r="Q340" s="10">
        <v>0.191</v>
      </c>
      <c r="R340" s="10" t="s">
        <v>190</v>
      </c>
    </row>
    <row r="341" spans="1:18" x14ac:dyDescent="0.25">
      <c r="A341" s="10">
        <v>34</v>
      </c>
      <c r="B341" s="10" t="s">
        <v>187</v>
      </c>
      <c r="C341" s="10">
        <v>66</v>
      </c>
      <c r="D341" s="10" t="s">
        <v>188</v>
      </c>
      <c r="E341" s="10" t="s">
        <v>172</v>
      </c>
      <c r="F341" s="10" t="s">
        <v>189</v>
      </c>
      <c r="G341" s="10">
        <v>10</v>
      </c>
      <c r="H341" s="10">
        <v>508.3</v>
      </c>
      <c r="I341" s="10">
        <v>10.375</v>
      </c>
      <c r="J341" s="10" t="s">
        <v>31</v>
      </c>
      <c r="K341" s="10" t="s">
        <v>88</v>
      </c>
      <c r="L341" s="10" t="s">
        <v>96</v>
      </c>
      <c r="M341" s="10">
        <v>2452</v>
      </c>
      <c r="N341" s="10">
        <v>2952</v>
      </c>
      <c r="O341" s="10">
        <v>3487</v>
      </c>
      <c r="P341" s="10">
        <v>1.321</v>
      </c>
      <c r="Q341" s="10">
        <v>0.22600000000000001</v>
      </c>
      <c r="R341" s="10" t="s">
        <v>190</v>
      </c>
    </row>
    <row r="342" spans="1:18" x14ac:dyDescent="0.25">
      <c r="A342" s="10">
        <v>35</v>
      </c>
      <c r="B342" s="10" t="s">
        <v>191</v>
      </c>
      <c r="C342" s="10">
        <v>63</v>
      </c>
      <c r="D342" s="10" t="s">
        <v>192</v>
      </c>
      <c r="E342" s="10" t="s">
        <v>172</v>
      </c>
      <c r="F342" s="10" t="s">
        <v>193</v>
      </c>
      <c r="G342" s="10">
        <v>1</v>
      </c>
      <c r="H342" s="10">
        <v>27.2</v>
      </c>
      <c r="I342" s="10">
        <v>44.622999999999998</v>
      </c>
      <c r="J342" s="10" t="s">
        <v>69</v>
      </c>
      <c r="K342" s="10" t="s">
        <v>27</v>
      </c>
      <c r="L342" s="10" t="s">
        <v>31</v>
      </c>
      <c r="M342" s="10">
        <v>2459</v>
      </c>
      <c r="N342" s="10">
        <v>2880</v>
      </c>
      <c r="O342" s="10">
        <v>3388</v>
      </c>
      <c r="P342" s="10">
        <v>-27.265000000000001</v>
      </c>
      <c r="Q342" s="10">
        <v>-33.500999999999998</v>
      </c>
      <c r="R342" s="10" t="s">
        <v>194</v>
      </c>
    </row>
    <row r="343" spans="1:18" x14ac:dyDescent="0.25">
      <c r="A343" s="10">
        <v>35</v>
      </c>
      <c r="B343" s="10" t="s">
        <v>191</v>
      </c>
      <c r="C343" s="10">
        <v>63</v>
      </c>
      <c r="D343" s="10" t="s">
        <v>192</v>
      </c>
      <c r="E343" s="10" t="s">
        <v>172</v>
      </c>
      <c r="F343" s="10" t="s">
        <v>193</v>
      </c>
      <c r="G343" s="10">
        <v>2</v>
      </c>
      <c r="H343" s="10">
        <v>72.900000000000006</v>
      </c>
      <c r="I343" s="10">
        <v>44.762999999999998</v>
      </c>
      <c r="J343" s="10" t="s">
        <v>41</v>
      </c>
      <c r="K343" s="10" t="s">
        <v>36</v>
      </c>
      <c r="L343" s="10" t="s">
        <v>86</v>
      </c>
      <c r="M343" s="10">
        <v>2463</v>
      </c>
      <c r="N343" s="10">
        <v>2885</v>
      </c>
      <c r="O343" s="10">
        <v>3394</v>
      </c>
      <c r="P343" s="10">
        <v>-27.321000000000002</v>
      </c>
      <c r="Q343" s="10">
        <v>-33.534999999999997</v>
      </c>
      <c r="R343" s="10" t="s">
        <v>194</v>
      </c>
    </row>
    <row r="344" spans="1:18" x14ac:dyDescent="0.25">
      <c r="A344" s="10">
        <v>35</v>
      </c>
      <c r="B344" s="10" t="s">
        <v>191</v>
      </c>
      <c r="C344" s="10">
        <v>63</v>
      </c>
      <c r="D344" s="10" t="s">
        <v>192</v>
      </c>
      <c r="E344" s="10" t="s">
        <v>172</v>
      </c>
      <c r="F344" s="10" t="s">
        <v>193</v>
      </c>
      <c r="G344" s="10">
        <v>3</v>
      </c>
      <c r="H344" s="10">
        <v>118.7</v>
      </c>
      <c r="I344" s="10">
        <v>44.76</v>
      </c>
      <c r="J344" s="10" t="s">
        <v>41</v>
      </c>
      <c r="K344" s="10" t="s">
        <v>31</v>
      </c>
      <c r="L344" s="10" t="s">
        <v>44</v>
      </c>
      <c r="M344" s="10">
        <v>2459</v>
      </c>
      <c r="N344" s="10">
        <v>2881</v>
      </c>
      <c r="O344" s="10">
        <v>3389</v>
      </c>
      <c r="P344" s="10">
        <v>-27.35</v>
      </c>
      <c r="Q344" s="10">
        <v>-33.6</v>
      </c>
      <c r="R344" s="10" t="s">
        <v>194</v>
      </c>
    </row>
    <row r="345" spans="1:18" x14ac:dyDescent="0.25">
      <c r="A345" s="10">
        <v>35</v>
      </c>
      <c r="B345" s="10" t="s">
        <v>191</v>
      </c>
      <c r="C345" s="10">
        <v>63</v>
      </c>
      <c r="D345" s="10" t="s">
        <v>192</v>
      </c>
      <c r="E345" s="10" t="s">
        <v>172</v>
      </c>
      <c r="F345" s="10" t="s">
        <v>193</v>
      </c>
      <c r="G345" s="10">
        <v>4</v>
      </c>
      <c r="H345" s="10">
        <v>164.5</v>
      </c>
      <c r="I345" s="10">
        <v>44.67</v>
      </c>
      <c r="J345" s="10" t="s">
        <v>43</v>
      </c>
      <c r="K345" s="10" t="s">
        <v>31</v>
      </c>
      <c r="L345" s="10" t="s">
        <v>44</v>
      </c>
      <c r="M345" s="10">
        <v>2456</v>
      </c>
      <c r="N345" s="10">
        <v>2877</v>
      </c>
      <c r="O345" s="10">
        <v>3385</v>
      </c>
      <c r="P345" s="10">
        <v>-27.373000000000001</v>
      </c>
      <c r="Q345" s="10">
        <v>-33.552</v>
      </c>
      <c r="R345" s="10" t="s">
        <v>194</v>
      </c>
    </row>
    <row r="346" spans="1:18" x14ac:dyDescent="0.25">
      <c r="A346" s="10">
        <v>35</v>
      </c>
      <c r="B346" s="10" t="s">
        <v>191</v>
      </c>
      <c r="C346" s="10">
        <v>63</v>
      </c>
      <c r="D346" s="10" t="s">
        <v>192</v>
      </c>
      <c r="E346" s="10" t="s">
        <v>172</v>
      </c>
      <c r="F346" s="10" t="s">
        <v>193</v>
      </c>
      <c r="G346" s="10">
        <v>5</v>
      </c>
      <c r="H346" s="10">
        <v>209.8</v>
      </c>
      <c r="I346" s="10">
        <v>11.353</v>
      </c>
      <c r="J346" s="10" t="s">
        <v>41</v>
      </c>
      <c r="K346" s="10" t="s">
        <v>36</v>
      </c>
      <c r="L346" s="10" t="s">
        <v>86</v>
      </c>
      <c r="M346" s="10">
        <v>2668</v>
      </c>
      <c r="N346" s="10">
        <v>3213</v>
      </c>
      <c r="O346" s="10">
        <v>3798</v>
      </c>
      <c r="P346" s="10">
        <v>0.78300000000000003</v>
      </c>
      <c r="Q346" s="10">
        <v>1.1879999999999999</v>
      </c>
      <c r="R346" s="10" t="s">
        <v>194</v>
      </c>
    </row>
    <row r="347" spans="1:18" x14ac:dyDescent="0.25">
      <c r="A347" s="10">
        <v>35</v>
      </c>
      <c r="B347" s="10" t="s">
        <v>191</v>
      </c>
      <c r="C347" s="10">
        <v>63</v>
      </c>
      <c r="D347" s="10" t="s">
        <v>192</v>
      </c>
      <c r="E347" s="10" t="s">
        <v>172</v>
      </c>
      <c r="F347" s="10" t="s">
        <v>193</v>
      </c>
      <c r="G347" s="10">
        <v>6</v>
      </c>
      <c r="H347" s="10">
        <v>269.60000000000002</v>
      </c>
      <c r="I347" s="10">
        <v>11.35</v>
      </c>
      <c r="J347" s="10" t="s">
        <v>28</v>
      </c>
      <c r="K347" s="10" t="s">
        <v>35</v>
      </c>
      <c r="L347" s="10" t="s">
        <v>32</v>
      </c>
      <c r="M347" s="10">
        <v>2673</v>
      </c>
      <c r="N347" s="10">
        <v>3218</v>
      </c>
      <c r="O347" s="10">
        <v>3812</v>
      </c>
      <c r="P347" s="10">
        <v>0.91600000000000004</v>
      </c>
      <c r="Q347" s="10">
        <v>1.619</v>
      </c>
      <c r="R347" s="10" t="s">
        <v>194</v>
      </c>
    </row>
    <row r="348" spans="1:18" x14ac:dyDescent="0.25">
      <c r="A348" s="10">
        <v>35</v>
      </c>
      <c r="B348" s="10" t="s">
        <v>191</v>
      </c>
      <c r="C348" s="10">
        <v>63</v>
      </c>
      <c r="D348" s="10" t="s">
        <v>192</v>
      </c>
      <c r="E348" s="10" t="s">
        <v>172</v>
      </c>
      <c r="F348" s="10" t="s">
        <v>193</v>
      </c>
      <c r="G348" s="10">
        <v>7</v>
      </c>
      <c r="H348" s="10">
        <v>329.2</v>
      </c>
      <c r="I348" s="10">
        <v>10.866</v>
      </c>
      <c r="J348" s="10" t="s">
        <v>36</v>
      </c>
      <c r="K348" s="10" t="s">
        <v>29</v>
      </c>
      <c r="L348" s="10" t="s">
        <v>81</v>
      </c>
      <c r="M348" s="10">
        <v>2560</v>
      </c>
      <c r="N348" s="10">
        <v>3083</v>
      </c>
      <c r="O348" s="10">
        <v>3655</v>
      </c>
      <c r="P348" s="10">
        <v>0.96699999999999997</v>
      </c>
      <c r="Q348" s="10">
        <v>1.575</v>
      </c>
      <c r="R348" s="10" t="s">
        <v>194</v>
      </c>
    </row>
    <row r="349" spans="1:18" x14ac:dyDescent="0.25">
      <c r="A349" s="10">
        <v>35</v>
      </c>
      <c r="B349" s="10" t="s">
        <v>191</v>
      </c>
      <c r="C349" s="10">
        <v>63</v>
      </c>
      <c r="D349" s="10" t="s">
        <v>192</v>
      </c>
      <c r="E349" s="10" t="s">
        <v>172</v>
      </c>
      <c r="F349" s="10" t="s">
        <v>193</v>
      </c>
      <c r="G349" s="10">
        <v>8</v>
      </c>
      <c r="H349" s="10">
        <v>388.9</v>
      </c>
      <c r="I349" s="10">
        <v>10.430999999999999</v>
      </c>
      <c r="J349" s="10" t="s">
        <v>31</v>
      </c>
      <c r="K349" s="10" t="s">
        <v>88</v>
      </c>
      <c r="L349" s="10" t="s">
        <v>81</v>
      </c>
      <c r="M349" s="10">
        <v>2465</v>
      </c>
      <c r="N349" s="10">
        <v>2969</v>
      </c>
      <c r="O349" s="10">
        <v>3510</v>
      </c>
      <c r="P349" s="10">
        <v>0.89300000000000002</v>
      </c>
      <c r="Q349" s="10">
        <v>1.653</v>
      </c>
      <c r="R349" s="10" t="s">
        <v>194</v>
      </c>
    </row>
    <row r="350" spans="1:18" x14ac:dyDescent="0.25">
      <c r="A350" s="10">
        <v>35</v>
      </c>
      <c r="B350" s="10" t="s">
        <v>191</v>
      </c>
      <c r="C350" s="10">
        <v>63</v>
      </c>
      <c r="D350" s="10" t="s">
        <v>192</v>
      </c>
      <c r="E350" s="10" t="s">
        <v>172</v>
      </c>
      <c r="F350" s="10" t="s">
        <v>193</v>
      </c>
      <c r="G350" s="10">
        <v>9</v>
      </c>
      <c r="H350" s="10">
        <v>448.7</v>
      </c>
      <c r="I350" s="10">
        <v>10.007999999999999</v>
      </c>
      <c r="J350" s="10" t="s">
        <v>31</v>
      </c>
      <c r="K350" s="10" t="s">
        <v>88</v>
      </c>
      <c r="L350" s="10" t="s">
        <v>75</v>
      </c>
      <c r="M350" s="10">
        <v>2367</v>
      </c>
      <c r="N350" s="10">
        <v>2850</v>
      </c>
      <c r="O350" s="10">
        <v>3374</v>
      </c>
      <c r="P350" s="10">
        <v>0.89500000000000002</v>
      </c>
      <c r="Q350" s="10">
        <v>1.6359999999999999</v>
      </c>
      <c r="R350" s="10" t="s">
        <v>194</v>
      </c>
    </row>
    <row r="351" spans="1:18" x14ac:dyDescent="0.25">
      <c r="A351" s="10">
        <v>35</v>
      </c>
      <c r="B351" s="10" t="s">
        <v>191</v>
      </c>
      <c r="C351" s="10">
        <v>63</v>
      </c>
      <c r="D351" s="10" t="s">
        <v>192</v>
      </c>
      <c r="E351" s="10" t="s">
        <v>172</v>
      </c>
      <c r="F351" s="10" t="s">
        <v>193</v>
      </c>
      <c r="G351" s="10">
        <v>10</v>
      </c>
      <c r="H351" s="10">
        <v>508.3</v>
      </c>
      <c r="I351" s="10">
        <v>9.6170000000000009</v>
      </c>
      <c r="J351" s="10" t="s">
        <v>31</v>
      </c>
      <c r="K351" s="10" t="s">
        <v>88</v>
      </c>
      <c r="L351" s="10" t="s">
        <v>81</v>
      </c>
      <c r="M351" s="10">
        <v>2271</v>
      </c>
      <c r="N351" s="10">
        <v>2735</v>
      </c>
      <c r="O351" s="10">
        <v>3238</v>
      </c>
      <c r="P351" s="10">
        <v>0.90100000000000002</v>
      </c>
      <c r="Q351" s="10">
        <v>1.6180000000000001</v>
      </c>
      <c r="R351" s="10" t="s">
        <v>194</v>
      </c>
    </row>
    <row r="352" spans="1:18" x14ac:dyDescent="0.25">
      <c r="A352" s="10">
        <v>36</v>
      </c>
      <c r="B352" s="10" t="s">
        <v>195</v>
      </c>
      <c r="C352" s="10">
        <v>90</v>
      </c>
      <c r="D352" s="10" t="s">
        <v>196</v>
      </c>
      <c r="E352" s="10" t="s">
        <v>172</v>
      </c>
      <c r="F352" s="10" t="s">
        <v>197</v>
      </c>
      <c r="G352" s="10">
        <v>1</v>
      </c>
      <c r="H352" s="10">
        <v>27.2</v>
      </c>
      <c r="I352" s="10">
        <v>44.539000000000001</v>
      </c>
      <c r="J352" s="10" t="s">
        <v>69</v>
      </c>
      <c r="K352" s="10" t="s">
        <v>27</v>
      </c>
      <c r="L352" s="10" t="s">
        <v>33</v>
      </c>
      <c r="M352" s="10">
        <v>2458</v>
      </c>
      <c r="N352" s="10">
        <v>2880</v>
      </c>
      <c r="O352" s="10">
        <v>3388</v>
      </c>
      <c r="P352" s="10">
        <v>-27.266999999999999</v>
      </c>
      <c r="Q352" s="10">
        <v>-33.578000000000003</v>
      </c>
      <c r="R352" s="10" t="s">
        <v>198</v>
      </c>
    </row>
    <row r="353" spans="1:18" x14ac:dyDescent="0.25">
      <c r="A353" s="10">
        <v>36</v>
      </c>
      <c r="B353" s="10" t="s">
        <v>195</v>
      </c>
      <c r="C353" s="10">
        <v>90</v>
      </c>
      <c r="D353" s="10" t="s">
        <v>196</v>
      </c>
      <c r="E353" s="10" t="s">
        <v>172</v>
      </c>
      <c r="F353" s="10" t="s">
        <v>197</v>
      </c>
      <c r="G353" s="10">
        <v>2</v>
      </c>
      <c r="H353" s="10">
        <v>72.900000000000006</v>
      </c>
      <c r="I353" s="10">
        <v>44.838000000000001</v>
      </c>
      <c r="J353" s="10" t="s">
        <v>41</v>
      </c>
      <c r="K353" s="10" t="s">
        <v>36</v>
      </c>
      <c r="L353" s="10" t="s">
        <v>88</v>
      </c>
      <c r="M353" s="10">
        <v>2463</v>
      </c>
      <c r="N353" s="10">
        <v>2885</v>
      </c>
      <c r="O353" s="10">
        <v>3394</v>
      </c>
      <c r="P353" s="10">
        <v>-27.329000000000001</v>
      </c>
      <c r="Q353" s="10">
        <v>-33.561</v>
      </c>
      <c r="R353" s="10" t="s">
        <v>198</v>
      </c>
    </row>
    <row r="354" spans="1:18" x14ac:dyDescent="0.25">
      <c r="A354" s="10">
        <v>36</v>
      </c>
      <c r="B354" s="10" t="s">
        <v>195</v>
      </c>
      <c r="C354" s="10">
        <v>90</v>
      </c>
      <c r="D354" s="10" t="s">
        <v>196</v>
      </c>
      <c r="E354" s="10" t="s">
        <v>172</v>
      </c>
      <c r="F354" s="10" t="s">
        <v>197</v>
      </c>
      <c r="G354" s="10">
        <v>3</v>
      </c>
      <c r="H354" s="10">
        <v>118.7</v>
      </c>
      <c r="I354" s="10">
        <v>44.734000000000002</v>
      </c>
      <c r="J354" s="10" t="s">
        <v>41</v>
      </c>
      <c r="K354" s="10" t="s">
        <v>31</v>
      </c>
      <c r="L354" s="10" t="s">
        <v>44</v>
      </c>
      <c r="M354" s="10">
        <v>2457</v>
      </c>
      <c r="N354" s="10">
        <v>2878</v>
      </c>
      <c r="O354" s="10">
        <v>3386</v>
      </c>
      <c r="P354" s="10">
        <v>-27.35</v>
      </c>
      <c r="Q354" s="10">
        <v>-33.6</v>
      </c>
      <c r="R354" s="10" t="s">
        <v>198</v>
      </c>
    </row>
    <row r="355" spans="1:18" x14ac:dyDescent="0.25">
      <c r="A355" s="10">
        <v>36</v>
      </c>
      <c r="B355" s="10" t="s">
        <v>195</v>
      </c>
      <c r="C355" s="10">
        <v>90</v>
      </c>
      <c r="D355" s="10" t="s">
        <v>196</v>
      </c>
      <c r="E355" s="10" t="s">
        <v>172</v>
      </c>
      <c r="F355" s="10" t="s">
        <v>197</v>
      </c>
      <c r="G355" s="10">
        <v>4</v>
      </c>
      <c r="H355" s="10">
        <v>164.5</v>
      </c>
      <c r="I355" s="10">
        <v>44.723999999999997</v>
      </c>
      <c r="J355" s="10" t="s">
        <v>41</v>
      </c>
      <c r="K355" s="10" t="s">
        <v>31</v>
      </c>
      <c r="L355" s="10" t="s">
        <v>86</v>
      </c>
      <c r="M355" s="10">
        <v>2456</v>
      </c>
      <c r="N355" s="10">
        <v>2878</v>
      </c>
      <c r="O355" s="10">
        <v>3385</v>
      </c>
      <c r="P355" s="10">
        <v>-27.347000000000001</v>
      </c>
      <c r="Q355" s="10">
        <v>-33.555999999999997</v>
      </c>
      <c r="R355" s="10" t="s">
        <v>198</v>
      </c>
    </row>
    <row r="356" spans="1:18" x14ac:dyDescent="0.25">
      <c r="A356" s="10">
        <v>36</v>
      </c>
      <c r="B356" s="10" t="s">
        <v>195</v>
      </c>
      <c r="C356" s="10">
        <v>90</v>
      </c>
      <c r="D356" s="10" t="s">
        <v>196</v>
      </c>
      <c r="E356" s="10" t="s">
        <v>172</v>
      </c>
      <c r="F356" s="10" t="s">
        <v>197</v>
      </c>
      <c r="G356" s="10">
        <v>5</v>
      </c>
      <c r="H356" s="10">
        <v>209.8</v>
      </c>
      <c r="I356" s="10">
        <v>14.510999999999999</v>
      </c>
      <c r="J356" s="10" t="s">
        <v>41</v>
      </c>
      <c r="K356" s="10" t="s">
        <v>36</v>
      </c>
      <c r="L356" s="10" t="s">
        <v>86</v>
      </c>
      <c r="M356" s="10">
        <v>3401</v>
      </c>
      <c r="N356" s="10">
        <v>4096</v>
      </c>
      <c r="O356" s="10">
        <v>4844</v>
      </c>
      <c r="P356" s="10">
        <v>1.0329999999999999</v>
      </c>
      <c r="Q356" s="10">
        <v>1.405</v>
      </c>
      <c r="R356" s="10" t="s">
        <v>198</v>
      </c>
    </row>
    <row r="357" spans="1:18" x14ac:dyDescent="0.25">
      <c r="A357" s="10">
        <v>36</v>
      </c>
      <c r="B357" s="10" t="s">
        <v>195</v>
      </c>
      <c r="C357" s="10">
        <v>90</v>
      </c>
      <c r="D357" s="10" t="s">
        <v>196</v>
      </c>
      <c r="E357" s="10" t="s">
        <v>172</v>
      </c>
      <c r="F357" s="10" t="s">
        <v>197</v>
      </c>
      <c r="G357" s="10">
        <v>6</v>
      </c>
      <c r="H357" s="10">
        <v>269.60000000000002</v>
      </c>
      <c r="I357" s="10">
        <v>14.507</v>
      </c>
      <c r="J357" s="10" t="s">
        <v>31</v>
      </c>
      <c r="K357" s="10" t="s">
        <v>88</v>
      </c>
      <c r="L357" s="10" t="s">
        <v>75</v>
      </c>
      <c r="M357" s="10">
        <v>3411</v>
      </c>
      <c r="N357" s="10">
        <v>4109</v>
      </c>
      <c r="O357" s="10">
        <v>4865</v>
      </c>
      <c r="P357" s="10">
        <v>1.173</v>
      </c>
      <c r="Q357" s="10">
        <v>1.8660000000000001</v>
      </c>
      <c r="R357" s="10" t="s">
        <v>198</v>
      </c>
    </row>
    <row r="358" spans="1:18" x14ac:dyDescent="0.25">
      <c r="A358" s="10">
        <v>36</v>
      </c>
      <c r="B358" s="10" t="s">
        <v>195</v>
      </c>
      <c r="C358" s="10">
        <v>90</v>
      </c>
      <c r="D358" s="10" t="s">
        <v>196</v>
      </c>
      <c r="E358" s="10" t="s">
        <v>172</v>
      </c>
      <c r="F358" s="10" t="s">
        <v>197</v>
      </c>
      <c r="G358" s="10">
        <v>7</v>
      </c>
      <c r="H358" s="10">
        <v>329.4</v>
      </c>
      <c r="I358" s="10">
        <v>13.91</v>
      </c>
      <c r="J358" s="10" t="s">
        <v>33</v>
      </c>
      <c r="K358" s="10" t="s">
        <v>86</v>
      </c>
      <c r="L358" s="10" t="s">
        <v>95</v>
      </c>
      <c r="M358" s="10">
        <v>3269</v>
      </c>
      <c r="N358" s="10">
        <v>3938</v>
      </c>
      <c r="O358" s="10">
        <v>4668</v>
      </c>
      <c r="P358" s="10">
        <v>1.198</v>
      </c>
      <c r="Q358" s="10">
        <v>1.7729999999999999</v>
      </c>
      <c r="R358" s="10" t="s">
        <v>198</v>
      </c>
    </row>
    <row r="359" spans="1:18" x14ac:dyDescent="0.25">
      <c r="A359" s="10">
        <v>36</v>
      </c>
      <c r="B359" s="10" t="s">
        <v>195</v>
      </c>
      <c r="C359" s="10">
        <v>90</v>
      </c>
      <c r="D359" s="10" t="s">
        <v>196</v>
      </c>
      <c r="E359" s="10" t="s">
        <v>172</v>
      </c>
      <c r="F359" s="10" t="s">
        <v>197</v>
      </c>
      <c r="G359" s="10">
        <v>8</v>
      </c>
      <c r="H359" s="10">
        <v>388.9</v>
      </c>
      <c r="I359" s="10">
        <v>13.359</v>
      </c>
      <c r="J359" s="10" t="s">
        <v>35</v>
      </c>
      <c r="K359" s="10" t="s">
        <v>44</v>
      </c>
      <c r="L359" s="10" t="s">
        <v>77</v>
      </c>
      <c r="M359" s="10">
        <v>3147</v>
      </c>
      <c r="N359" s="10">
        <v>3791</v>
      </c>
      <c r="O359" s="10">
        <v>4482</v>
      </c>
      <c r="P359" s="10">
        <v>1.1919999999999999</v>
      </c>
      <c r="Q359" s="10">
        <v>1.726</v>
      </c>
      <c r="R359" s="10" t="s">
        <v>198</v>
      </c>
    </row>
    <row r="360" spans="1:18" x14ac:dyDescent="0.25">
      <c r="A360" s="10">
        <v>36</v>
      </c>
      <c r="B360" s="10" t="s">
        <v>195</v>
      </c>
      <c r="C360" s="10">
        <v>90</v>
      </c>
      <c r="D360" s="10" t="s">
        <v>196</v>
      </c>
      <c r="E360" s="10" t="s">
        <v>172</v>
      </c>
      <c r="F360" s="10" t="s">
        <v>197</v>
      </c>
      <c r="G360" s="10">
        <v>9</v>
      </c>
      <c r="H360" s="10">
        <v>448.7</v>
      </c>
      <c r="I360" s="10">
        <v>12.839</v>
      </c>
      <c r="J360" s="10" t="s">
        <v>35</v>
      </c>
      <c r="K360" s="10" t="s">
        <v>44</v>
      </c>
      <c r="L360" s="10" t="s">
        <v>95</v>
      </c>
      <c r="M360" s="10">
        <v>3028</v>
      </c>
      <c r="N360" s="10">
        <v>3647</v>
      </c>
      <c r="O360" s="10">
        <v>4319</v>
      </c>
      <c r="P360" s="10">
        <v>1.206</v>
      </c>
      <c r="Q360" s="10">
        <v>1.784</v>
      </c>
      <c r="R360" s="10" t="s">
        <v>198</v>
      </c>
    </row>
    <row r="361" spans="1:18" x14ac:dyDescent="0.25">
      <c r="A361" s="10">
        <v>36</v>
      </c>
      <c r="B361" s="10" t="s">
        <v>195</v>
      </c>
      <c r="C361" s="10">
        <v>90</v>
      </c>
      <c r="D361" s="10" t="s">
        <v>196</v>
      </c>
      <c r="E361" s="10" t="s">
        <v>172</v>
      </c>
      <c r="F361" s="10" t="s">
        <v>197</v>
      </c>
      <c r="G361" s="10">
        <v>10</v>
      </c>
      <c r="H361" s="10">
        <v>508.3</v>
      </c>
      <c r="I361" s="10">
        <v>12.339</v>
      </c>
      <c r="J361" s="10" t="s">
        <v>35</v>
      </c>
      <c r="K361" s="10" t="s">
        <v>44</v>
      </c>
      <c r="L361" s="10" t="s">
        <v>77</v>
      </c>
      <c r="M361" s="10">
        <v>2908</v>
      </c>
      <c r="N361" s="10">
        <v>3503</v>
      </c>
      <c r="O361" s="10">
        <v>4152</v>
      </c>
      <c r="P361" s="10">
        <v>1.1990000000000001</v>
      </c>
      <c r="Q361" s="10">
        <v>1.7789999999999999</v>
      </c>
      <c r="R361" s="10" t="s">
        <v>198</v>
      </c>
    </row>
    <row r="362" spans="1:18" x14ac:dyDescent="0.25">
      <c r="A362" s="10">
        <v>37</v>
      </c>
      <c r="B362" s="10" t="s">
        <v>199</v>
      </c>
      <c r="C362" s="10">
        <v>78</v>
      </c>
      <c r="D362" s="10" t="s">
        <v>200</v>
      </c>
      <c r="E362" s="10" t="s">
        <v>172</v>
      </c>
      <c r="F362" s="10" t="s">
        <v>201</v>
      </c>
      <c r="G362" s="10">
        <v>1</v>
      </c>
      <c r="H362" s="10">
        <v>27.2</v>
      </c>
      <c r="I362" s="10">
        <v>44.485999999999997</v>
      </c>
      <c r="J362" s="10" t="s">
        <v>69</v>
      </c>
      <c r="K362" s="10" t="s">
        <v>41</v>
      </c>
      <c r="L362" s="10" t="s">
        <v>33</v>
      </c>
      <c r="M362" s="10">
        <v>2452</v>
      </c>
      <c r="N362" s="10">
        <v>2872</v>
      </c>
      <c r="O362" s="10">
        <v>3379</v>
      </c>
      <c r="P362" s="10">
        <v>-27.292000000000002</v>
      </c>
      <c r="Q362" s="10">
        <v>-33.585000000000001</v>
      </c>
      <c r="R362" s="10" t="s">
        <v>202</v>
      </c>
    </row>
    <row r="363" spans="1:18" x14ac:dyDescent="0.25">
      <c r="A363" s="10">
        <v>37</v>
      </c>
      <c r="B363" s="10" t="s">
        <v>199</v>
      </c>
      <c r="C363" s="10">
        <v>78</v>
      </c>
      <c r="D363" s="10" t="s">
        <v>200</v>
      </c>
      <c r="E363" s="10" t="s">
        <v>172</v>
      </c>
      <c r="F363" s="10" t="s">
        <v>201</v>
      </c>
      <c r="G363" s="10">
        <v>2</v>
      </c>
      <c r="H363" s="10">
        <v>72.900000000000006</v>
      </c>
      <c r="I363" s="10">
        <v>44.728000000000002</v>
      </c>
      <c r="J363" s="10" t="s">
        <v>41</v>
      </c>
      <c r="K363" s="10" t="s">
        <v>36</v>
      </c>
      <c r="L363" s="10" t="s">
        <v>86</v>
      </c>
      <c r="M363" s="10">
        <v>2457</v>
      </c>
      <c r="N363" s="10">
        <v>2878</v>
      </c>
      <c r="O363" s="10">
        <v>3386</v>
      </c>
      <c r="P363" s="10">
        <v>-27.314</v>
      </c>
      <c r="Q363" s="10">
        <v>-33.576999999999998</v>
      </c>
      <c r="R363" s="10" t="s">
        <v>202</v>
      </c>
    </row>
    <row r="364" spans="1:18" x14ac:dyDescent="0.25">
      <c r="A364" s="10">
        <v>37</v>
      </c>
      <c r="B364" s="10" t="s">
        <v>199</v>
      </c>
      <c r="C364" s="10">
        <v>78</v>
      </c>
      <c r="D364" s="10" t="s">
        <v>200</v>
      </c>
      <c r="E364" s="10" t="s">
        <v>172</v>
      </c>
      <c r="F364" s="10" t="s">
        <v>201</v>
      </c>
      <c r="G364" s="10">
        <v>3</v>
      </c>
      <c r="H364" s="10">
        <v>118.7</v>
      </c>
      <c r="I364" s="10">
        <v>44.74</v>
      </c>
      <c r="J364" s="10" t="s">
        <v>41</v>
      </c>
      <c r="K364" s="10" t="s">
        <v>31</v>
      </c>
      <c r="L364" s="10" t="s">
        <v>44</v>
      </c>
      <c r="M364" s="10">
        <v>2457</v>
      </c>
      <c r="N364" s="10">
        <v>2877</v>
      </c>
      <c r="O364" s="10">
        <v>3386</v>
      </c>
      <c r="P364" s="10">
        <v>-27.35</v>
      </c>
      <c r="Q364" s="10">
        <v>-33.6</v>
      </c>
      <c r="R364" s="10" t="s">
        <v>202</v>
      </c>
    </row>
    <row r="365" spans="1:18" x14ac:dyDescent="0.25">
      <c r="A365" s="10">
        <v>37</v>
      </c>
      <c r="B365" s="10" t="s">
        <v>199</v>
      </c>
      <c r="C365" s="10">
        <v>78</v>
      </c>
      <c r="D365" s="10" t="s">
        <v>200</v>
      </c>
      <c r="E365" s="10" t="s">
        <v>172</v>
      </c>
      <c r="F365" s="10" t="s">
        <v>201</v>
      </c>
      <c r="G365" s="10">
        <v>4</v>
      </c>
      <c r="H365" s="10">
        <v>164.5</v>
      </c>
      <c r="I365" s="10">
        <v>44.710999999999999</v>
      </c>
      <c r="J365" s="10" t="s">
        <v>43</v>
      </c>
      <c r="K365" s="10" t="s">
        <v>31</v>
      </c>
      <c r="L365" s="10" t="s">
        <v>44</v>
      </c>
      <c r="M365" s="10">
        <v>2458</v>
      </c>
      <c r="N365" s="10">
        <v>2880</v>
      </c>
      <c r="O365" s="10">
        <v>3388</v>
      </c>
      <c r="P365" s="10">
        <v>-27.367000000000001</v>
      </c>
      <c r="Q365" s="10">
        <v>-33.610999999999997</v>
      </c>
      <c r="R365" s="10" t="s">
        <v>202</v>
      </c>
    </row>
    <row r="366" spans="1:18" x14ac:dyDescent="0.25">
      <c r="A366" s="10">
        <v>37</v>
      </c>
      <c r="B366" s="10" t="s">
        <v>199</v>
      </c>
      <c r="C366" s="10">
        <v>78</v>
      </c>
      <c r="D366" s="10" t="s">
        <v>200</v>
      </c>
      <c r="E366" s="10" t="s">
        <v>172</v>
      </c>
      <c r="F366" s="10" t="s">
        <v>201</v>
      </c>
      <c r="G366" s="10">
        <v>5</v>
      </c>
      <c r="H366" s="10">
        <v>209.8</v>
      </c>
      <c r="I366" s="10">
        <v>12.467000000000001</v>
      </c>
      <c r="J366" s="10" t="s">
        <v>41</v>
      </c>
      <c r="K366" s="10" t="s">
        <v>36</v>
      </c>
      <c r="L366" s="10" t="s">
        <v>86</v>
      </c>
      <c r="M366" s="10">
        <v>2931</v>
      </c>
      <c r="N366" s="10">
        <v>3532</v>
      </c>
      <c r="O366" s="10">
        <v>4173</v>
      </c>
      <c r="P366" s="10">
        <v>1.427</v>
      </c>
      <c r="Q366" s="10">
        <v>1.071</v>
      </c>
      <c r="R366" s="10" t="s">
        <v>202</v>
      </c>
    </row>
    <row r="367" spans="1:18" x14ac:dyDescent="0.25">
      <c r="A367" s="10">
        <v>37</v>
      </c>
      <c r="B367" s="10" t="s">
        <v>199</v>
      </c>
      <c r="C367" s="10">
        <v>78</v>
      </c>
      <c r="D367" s="10" t="s">
        <v>200</v>
      </c>
      <c r="E367" s="10" t="s">
        <v>172</v>
      </c>
      <c r="F367" s="10" t="s">
        <v>201</v>
      </c>
      <c r="G367" s="10">
        <v>6</v>
      </c>
      <c r="H367" s="10">
        <v>269.60000000000002</v>
      </c>
      <c r="I367" s="10">
        <v>12.5</v>
      </c>
      <c r="J367" s="10" t="s">
        <v>36</v>
      </c>
      <c r="K367" s="10" t="s">
        <v>29</v>
      </c>
      <c r="L367" s="10" t="s">
        <v>81</v>
      </c>
      <c r="M367" s="10">
        <v>2940</v>
      </c>
      <c r="N367" s="10">
        <v>3543</v>
      </c>
      <c r="O367" s="10">
        <v>4191</v>
      </c>
      <c r="P367" s="10">
        <v>1.59</v>
      </c>
      <c r="Q367" s="10">
        <v>1.393</v>
      </c>
      <c r="R367" s="10" t="s">
        <v>202</v>
      </c>
    </row>
    <row r="368" spans="1:18" x14ac:dyDescent="0.25">
      <c r="A368" s="10">
        <v>37</v>
      </c>
      <c r="B368" s="10" t="s">
        <v>199</v>
      </c>
      <c r="C368" s="10">
        <v>78</v>
      </c>
      <c r="D368" s="10" t="s">
        <v>200</v>
      </c>
      <c r="E368" s="10" t="s">
        <v>172</v>
      </c>
      <c r="F368" s="10" t="s">
        <v>201</v>
      </c>
      <c r="G368" s="10">
        <v>7</v>
      </c>
      <c r="H368" s="10">
        <v>329.4</v>
      </c>
      <c r="I368" s="10">
        <v>11.976000000000001</v>
      </c>
      <c r="J368" s="10" t="s">
        <v>31</v>
      </c>
      <c r="K368" s="10" t="s">
        <v>88</v>
      </c>
      <c r="L368" s="10" t="s">
        <v>75</v>
      </c>
      <c r="M368" s="10">
        <v>2818</v>
      </c>
      <c r="N368" s="10">
        <v>3395</v>
      </c>
      <c r="O368" s="10">
        <v>4024</v>
      </c>
      <c r="P368" s="10">
        <v>1.58</v>
      </c>
      <c r="Q368" s="10">
        <v>1.55</v>
      </c>
      <c r="R368" s="10" t="s">
        <v>202</v>
      </c>
    </row>
    <row r="369" spans="1:18" x14ac:dyDescent="0.25">
      <c r="A369" s="10">
        <v>37</v>
      </c>
      <c r="B369" s="10" t="s">
        <v>199</v>
      </c>
      <c r="C369" s="10">
        <v>78</v>
      </c>
      <c r="D369" s="10" t="s">
        <v>200</v>
      </c>
      <c r="E369" s="10" t="s">
        <v>172</v>
      </c>
      <c r="F369" s="10" t="s">
        <v>201</v>
      </c>
      <c r="G369" s="10">
        <v>8</v>
      </c>
      <c r="H369" s="10">
        <v>388.9</v>
      </c>
      <c r="I369" s="10">
        <v>11.49</v>
      </c>
      <c r="J369" s="10" t="s">
        <v>31</v>
      </c>
      <c r="K369" s="10" t="s">
        <v>86</v>
      </c>
      <c r="L369" s="10" t="s">
        <v>96</v>
      </c>
      <c r="M369" s="10">
        <v>2711</v>
      </c>
      <c r="N369" s="10">
        <v>3266</v>
      </c>
      <c r="O369" s="10">
        <v>3860</v>
      </c>
      <c r="P369" s="10">
        <v>1.516</v>
      </c>
      <c r="Q369" s="10">
        <v>1.391</v>
      </c>
      <c r="R369" s="10" t="s">
        <v>202</v>
      </c>
    </row>
    <row r="370" spans="1:18" x14ac:dyDescent="0.25">
      <c r="A370" s="10">
        <v>37</v>
      </c>
      <c r="B370" s="10" t="s">
        <v>199</v>
      </c>
      <c r="C370" s="10">
        <v>78</v>
      </c>
      <c r="D370" s="10" t="s">
        <v>200</v>
      </c>
      <c r="E370" s="10" t="s">
        <v>172</v>
      </c>
      <c r="F370" s="10" t="s">
        <v>201</v>
      </c>
      <c r="G370" s="10">
        <v>9</v>
      </c>
      <c r="H370" s="10">
        <v>448.7</v>
      </c>
      <c r="I370" s="10">
        <v>11.071999999999999</v>
      </c>
      <c r="J370" s="10" t="s">
        <v>31</v>
      </c>
      <c r="K370" s="10" t="s">
        <v>88</v>
      </c>
      <c r="L370" s="10" t="s">
        <v>96</v>
      </c>
      <c r="M370" s="10">
        <v>2612</v>
      </c>
      <c r="N370" s="10">
        <v>3147</v>
      </c>
      <c r="O370" s="10">
        <v>3724</v>
      </c>
      <c r="P370" s="10">
        <v>1.603</v>
      </c>
      <c r="Q370" s="10">
        <v>1.4590000000000001</v>
      </c>
      <c r="R370" s="10" t="s">
        <v>202</v>
      </c>
    </row>
    <row r="371" spans="1:18" x14ac:dyDescent="0.25">
      <c r="A371" s="10">
        <v>37</v>
      </c>
      <c r="B371" s="10" t="s">
        <v>199</v>
      </c>
      <c r="C371" s="10">
        <v>78</v>
      </c>
      <c r="D371" s="10" t="s">
        <v>200</v>
      </c>
      <c r="E371" s="10" t="s">
        <v>172</v>
      </c>
      <c r="F371" s="10" t="s">
        <v>201</v>
      </c>
      <c r="G371" s="10">
        <v>10</v>
      </c>
      <c r="H371" s="10">
        <v>508.3</v>
      </c>
      <c r="I371" s="10">
        <v>10.625</v>
      </c>
      <c r="J371" s="10" t="s">
        <v>31</v>
      </c>
      <c r="K371" s="10" t="s">
        <v>88</v>
      </c>
      <c r="L371" s="10" t="s">
        <v>96</v>
      </c>
      <c r="M371" s="10">
        <v>2509</v>
      </c>
      <c r="N371" s="10">
        <v>3023</v>
      </c>
      <c r="O371" s="10">
        <v>3580</v>
      </c>
      <c r="P371" s="10">
        <v>1.631</v>
      </c>
      <c r="Q371" s="10">
        <v>1.4570000000000001</v>
      </c>
      <c r="R371" s="10" t="s">
        <v>202</v>
      </c>
    </row>
    <row r="372" spans="1:18" x14ac:dyDescent="0.25">
      <c r="A372" s="10">
        <v>38</v>
      </c>
      <c r="B372" s="10" t="s">
        <v>203</v>
      </c>
      <c r="C372" s="10">
        <v>116</v>
      </c>
      <c r="D372" s="10" t="s">
        <v>204</v>
      </c>
      <c r="E372" s="10" t="s">
        <v>172</v>
      </c>
      <c r="F372" s="10" t="s">
        <v>205</v>
      </c>
      <c r="G372" s="10">
        <v>1</v>
      </c>
      <c r="H372" s="10">
        <v>27.2</v>
      </c>
      <c r="I372" s="10">
        <v>44.497999999999998</v>
      </c>
      <c r="J372" s="10" t="s">
        <v>69</v>
      </c>
      <c r="K372" s="10" t="s">
        <v>41</v>
      </c>
      <c r="L372" s="10" t="s">
        <v>33</v>
      </c>
      <c r="M372" s="10">
        <v>2463</v>
      </c>
      <c r="N372" s="10">
        <v>2885</v>
      </c>
      <c r="O372" s="10">
        <v>3394</v>
      </c>
      <c r="P372" s="10">
        <v>-27.282</v>
      </c>
      <c r="Q372" s="10">
        <v>-33.572000000000003</v>
      </c>
      <c r="R372" s="10" t="s">
        <v>206</v>
      </c>
    </row>
    <row r="373" spans="1:18" x14ac:dyDescent="0.25">
      <c r="A373" s="10">
        <v>38</v>
      </c>
      <c r="B373" s="10" t="s">
        <v>203</v>
      </c>
      <c r="C373" s="10">
        <v>116</v>
      </c>
      <c r="D373" s="10" t="s">
        <v>204</v>
      </c>
      <c r="E373" s="10" t="s">
        <v>172</v>
      </c>
      <c r="F373" s="10" t="s">
        <v>205</v>
      </c>
      <c r="G373" s="10">
        <v>2</v>
      </c>
      <c r="H373" s="10">
        <v>72.900000000000006</v>
      </c>
      <c r="I373" s="10">
        <v>44.731999999999999</v>
      </c>
      <c r="J373" s="10" t="s">
        <v>41</v>
      </c>
      <c r="K373" s="10" t="s">
        <v>36</v>
      </c>
      <c r="L373" s="10" t="s">
        <v>86</v>
      </c>
      <c r="M373" s="10">
        <v>2458</v>
      </c>
      <c r="N373" s="10">
        <v>2879</v>
      </c>
      <c r="O373" s="10">
        <v>3387</v>
      </c>
      <c r="P373" s="10">
        <v>-27.283000000000001</v>
      </c>
      <c r="Q373" s="10">
        <v>-33.597999999999999</v>
      </c>
      <c r="R373" s="10" t="s">
        <v>206</v>
      </c>
    </row>
    <row r="374" spans="1:18" x14ac:dyDescent="0.25">
      <c r="A374" s="10">
        <v>38</v>
      </c>
      <c r="B374" s="10" t="s">
        <v>203</v>
      </c>
      <c r="C374" s="10">
        <v>116</v>
      </c>
      <c r="D374" s="10" t="s">
        <v>204</v>
      </c>
      <c r="E374" s="10" t="s">
        <v>172</v>
      </c>
      <c r="F374" s="10" t="s">
        <v>205</v>
      </c>
      <c r="G374" s="10">
        <v>3</v>
      </c>
      <c r="H374" s="10">
        <v>118.7</v>
      </c>
      <c r="I374" s="10">
        <v>44.793999999999997</v>
      </c>
      <c r="J374" s="10" t="s">
        <v>41</v>
      </c>
      <c r="K374" s="10" t="s">
        <v>36</v>
      </c>
      <c r="L374" s="10" t="s">
        <v>44</v>
      </c>
      <c r="M374" s="10">
        <v>2461</v>
      </c>
      <c r="N374" s="10">
        <v>2884</v>
      </c>
      <c r="O374" s="10">
        <v>3392</v>
      </c>
      <c r="P374" s="10">
        <v>-27.35</v>
      </c>
      <c r="Q374" s="10">
        <v>-33.6</v>
      </c>
      <c r="R374" s="10" t="s">
        <v>206</v>
      </c>
    </row>
    <row r="375" spans="1:18" x14ac:dyDescent="0.25">
      <c r="A375" s="10">
        <v>38</v>
      </c>
      <c r="B375" s="10" t="s">
        <v>203</v>
      </c>
      <c r="C375" s="10">
        <v>116</v>
      </c>
      <c r="D375" s="10" t="s">
        <v>204</v>
      </c>
      <c r="E375" s="10" t="s">
        <v>172</v>
      </c>
      <c r="F375" s="10" t="s">
        <v>205</v>
      </c>
      <c r="G375" s="10">
        <v>4</v>
      </c>
      <c r="H375" s="10">
        <v>164.5</v>
      </c>
      <c r="I375" s="10">
        <v>44.801000000000002</v>
      </c>
      <c r="J375" s="10" t="s">
        <v>43</v>
      </c>
      <c r="K375" s="10" t="s">
        <v>31</v>
      </c>
      <c r="L375" s="10" t="s">
        <v>44</v>
      </c>
      <c r="M375" s="10">
        <v>2458</v>
      </c>
      <c r="N375" s="10">
        <v>2879</v>
      </c>
      <c r="O375" s="10">
        <v>3386</v>
      </c>
      <c r="P375" s="10">
        <v>-27.361999999999998</v>
      </c>
      <c r="Q375" s="10">
        <v>-33.612000000000002</v>
      </c>
      <c r="R375" s="10" t="s">
        <v>206</v>
      </c>
    </row>
    <row r="376" spans="1:18" x14ac:dyDescent="0.25">
      <c r="A376" s="10">
        <v>38</v>
      </c>
      <c r="B376" s="10" t="s">
        <v>203</v>
      </c>
      <c r="C376" s="10">
        <v>116</v>
      </c>
      <c r="D376" s="10" t="s">
        <v>204</v>
      </c>
      <c r="E376" s="10" t="s">
        <v>172</v>
      </c>
      <c r="F376" s="10" t="s">
        <v>205</v>
      </c>
      <c r="G376" s="10">
        <v>5</v>
      </c>
      <c r="H376" s="10">
        <v>209.8</v>
      </c>
      <c r="I376" s="10">
        <v>14.743</v>
      </c>
      <c r="J376" s="10" t="s">
        <v>41</v>
      </c>
      <c r="K376" s="10" t="s">
        <v>36</v>
      </c>
      <c r="L376" s="10" t="s">
        <v>86</v>
      </c>
      <c r="M376" s="10">
        <v>3452</v>
      </c>
      <c r="N376" s="10">
        <v>4160</v>
      </c>
      <c r="O376" s="10">
        <v>4914</v>
      </c>
      <c r="P376" s="10">
        <v>1.4019999999999999</v>
      </c>
      <c r="Q376" s="10">
        <v>0.56899999999999995</v>
      </c>
      <c r="R376" s="10" t="s">
        <v>206</v>
      </c>
    </row>
    <row r="377" spans="1:18" x14ac:dyDescent="0.25">
      <c r="A377" s="10">
        <v>38</v>
      </c>
      <c r="B377" s="10" t="s">
        <v>203</v>
      </c>
      <c r="C377" s="10">
        <v>116</v>
      </c>
      <c r="D377" s="10" t="s">
        <v>204</v>
      </c>
      <c r="E377" s="10" t="s">
        <v>172</v>
      </c>
      <c r="F377" s="10" t="s">
        <v>205</v>
      </c>
      <c r="G377" s="10">
        <v>6</v>
      </c>
      <c r="H377" s="10">
        <v>269.60000000000002</v>
      </c>
      <c r="I377" s="10">
        <v>14.773</v>
      </c>
      <c r="J377" s="10" t="s">
        <v>31</v>
      </c>
      <c r="K377" s="10" t="s">
        <v>88</v>
      </c>
      <c r="L377" s="10" t="s">
        <v>96</v>
      </c>
      <c r="M377" s="10">
        <v>3469</v>
      </c>
      <c r="N377" s="10">
        <v>4180</v>
      </c>
      <c r="O377" s="10">
        <v>4939</v>
      </c>
      <c r="P377" s="10">
        <v>1.573</v>
      </c>
      <c r="Q377" s="10">
        <v>0.93100000000000005</v>
      </c>
      <c r="R377" s="10" t="s">
        <v>206</v>
      </c>
    </row>
    <row r="378" spans="1:18" x14ac:dyDescent="0.25">
      <c r="A378" s="10">
        <v>38</v>
      </c>
      <c r="B378" s="10" t="s">
        <v>203</v>
      </c>
      <c r="C378" s="10">
        <v>116</v>
      </c>
      <c r="D378" s="10" t="s">
        <v>204</v>
      </c>
      <c r="E378" s="10" t="s">
        <v>172</v>
      </c>
      <c r="F378" s="10" t="s">
        <v>205</v>
      </c>
      <c r="G378" s="10">
        <v>7</v>
      </c>
      <c r="H378" s="10">
        <v>329.4</v>
      </c>
      <c r="I378" s="10">
        <v>14.166</v>
      </c>
      <c r="J378" s="10" t="s">
        <v>33</v>
      </c>
      <c r="K378" s="10" t="s">
        <v>44</v>
      </c>
      <c r="L378" s="10" t="s">
        <v>95</v>
      </c>
      <c r="M378" s="10">
        <v>3328</v>
      </c>
      <c r="N378" s="10">
        <v>4010</v>
      </c>
      <c r="O378" s="10">
        <v>4746</v>
      </c>
      <c r="P378" s="10">
        <v>1.61</v>
      </c>
      <c r="Q378" s="10">
        <v>1.1200000000000001</v>
      </c>
      <c r="R378" s="10" t="s">
        <v>206</v>
      </c>
    </row>
    <row r="379" spans="1:18" x14ac:dyDescent="0.25">
      <c r="A379" s="10">
        <v>38</v>
      </c>
      <c r="B379" s="10" t="s">
        <v>203</v>
      </c>
      <c r="C379" s="10">
        <v>116</v>
      </c>
      <c r="D379" s="10" t="s">
        <v>204</v>
      </c>
      <c r="E379" s="10" t="s">
        <v>172</v>
      </c>
      <c r="F379" s="10" t="s">
        <v>205</v>
      </c>
      <c r="G379" s="10">
        <v>8</v>
      </c>
      <c r="H379" s="10">
        <v>388.9</v>
      </c>
      <c r="I379" s="10">
        <v>13.57</v>
      </c>
      <c r="J379" s="10" t="s">
        <v>35</v>
      </c>
      <c r="K379" s="10" t="s">
        <v>44</v>
      </c>
      <c r="L379" s="10" t="s">
        <v>95</v>
      </c>
      <c r="M379" s="10">
        <v>3194</v>
      </c>
      <c r="N379" s="10">
        <v>3850</v>
      </c>
      <c r="O379" s="10">
        <v>4549</v>
      </c>
      <c r="P379" s="10">
        <v>1.591</v>
      </c>
      <c r="Q379" s="10">
        <v>1.0369999999999999</v>
      </c>
      <c r="R379" s="10" t="s">
        <v>206</v>
      </c>
    </row>
    <row r="380" spans="1:18" x14ac:dyDescent="0.25">
      <c r="A380" s="10">
        <v>38</v>
      </c>
      <c r="B380" s="10" t="s">
        <v>203</v>
      </c>
      <c r="C380" s="10">
        <v>116</v>
      </c>
      <c r="D380" s="10" t="s">
        <v>204</v>
      </c>
      <c r="E380" s="10" t="s">
        <v>172</v>
      </c>
      <c r="F380" s="10" t="s">
        <v>205</v>
      </c>
      <c r="G380" s="10">
        <v>9</v>
      </c>
      <c r="H380" s="10">
        <v>448.7</v>
      </c>
      <c r="I380" s="10">
        <v>13.03</v>
      </c>
      <c r="J380" s="10" t="s">
        <v>35</v>
      </c>
      <c r="K380" s="10" t="s">
        <v>44</v>
      </c>
      <c r="L380" s="10" t="s">
        <v>77</v>
      </c>
      <c r="M380" s="10">
        <v>3078</v>
      </c>
      <c r="N380" s="10">
        <v>3709</v>
      </c>
      <c r="O380" s="10">
        <v>4387</v>
      </c>
      <c r="P380" s="10">
        <v>1.605</v>
      </c>
      <c r="Q380" s="10">
        <v>1.1080000000000001</v>
      </c>
      <c r="R380" s="10" t="s">
        <v>206</v>
      </c>
    </row>
    <row r="381" spans="1:18" x14ac:dyDescent="0.25">
      <c r="A381" s="10">
        <v>38</v>
      </c>
      <c r="B381" s="10" t="s">
        <v>203</v>
      </c>
      <c r="C381" s="10">
        <v>116</v>
      </c>
      <c r="D381" s="10" t="s">
        <v>204</v>
      </c>
      <c r="E381" s="10" t="s">
        <v>172</v>
      </c>
      <c r="F381" s="10" t="s">
        <v>205</v>
      </c>
      <c r="G381" s="10">
        <v>10</v>
      </c>
      <c r="H381" s="10">
        <v>508.3</v>
      </c>
      <c r="I381" s="10">
        <v>12.497999999999999</v>
      </c>
      <c r="J381" s="10" t="s">
        <v>35</v>
      </c>
      <c r="K381" s="10" t="s">
        <v>44</v>
      </c>
      <c r="L381" s="10" t="s">
        <v>77</v>
      </c>
      <c r="M381" s="10">
        <v>2954</v>
      </c>
      <c r="N381" s="10">
        <v>3560</v>
      </c>
      <c r="O381" s="10">
        <v>4208</v>
      </c>
      <c r="P381" s="10">
        <v>1.623</v>
      </c>
      <c r="Q381" s="10">
        <v>1.0860000000000001</v>
      </c>
      <c r="R381" s="10" t="s">
        <v>206</v>
      </c>
    </row>
    <row r="382" spans="1:18" x14ac:dyDescent="0.25">
      <c r="A382" s="10">
        <v>39</v>
      </c>
      <c r="B382" s="10" t="s">
        <v>207</v>
      </c>
      <c r="C382" s="10">
        <v>125</v>
      </c>
      <c r="D382" s="10" t="s">
        <v>208</v>
      </c>
      <c r="E382" s="10" t="s">
        <v>172</v>
      </c>
      <c r="F382" s="10" t="s">
        <v>209</v>
      </c>
      <c r="G382" s="10">
        <v>1</v>
      </c>
      <c r="H382" s="10">
        <v>27.2</v>
      </c>
      <c r="I382" s="10">
        <v>44.503</v>
      </c>
      <c r="J382" s="10" t="s">
        <v>69</v>
      </c>
      <c r="K382" s="10" t="s">
        <v>41</v>
      </c>
      <c r="L382" s="10" t="s">
        <v>33</v>
      </c>
      <c r="M382" s="10">
        <v>2459</v>
      </c>
      <c r="N382" s="10">
        <v>2881</v>
      </c>
      <c r="O382" s="10">
        <v>3389</v>
      </c>
      <c r="P382" s="10">
        <v>-27.266999999999999</v>
      </c>
      <c r="Q382" s="10">
        <v>-33.566000000000003</v>
      </c>
      <c r="R382" s="10" t="s">
        <v>210</v>
      </c>
    </row>
    <row r="383" spans="1:18" x14ac:dyDescent="0.25">
      <c r="A383" s="10">
        <v>39</v>
      </c>
      <c r="B383" s="10" t="s">
        <v>207</v>
      </c>
      <c r="C383" s="10">
        <v>125</v>
      </c>
      <c r="D383" s="10" t="s">
        <v>208</v>
      </c>
      <c r="E383" s="10" t="s">
        <v>172</v>
      </c>
      <c r="F383" s="10" t="s">
        <v>209</v>
      </c>
      <c r="G383" s="10">
        <v>2</v>
      </c>
      <c r="H383" s="10">
        <v>72.900000000000006</v>
      </c>
      <c r="I383" s="10">
        <v>44.768999999999998</v>
      </c>
      <c r="J383" s="10" t="s">
        <v>41</v>
      </c>
      <c r="K383" s="10" t="s">
        <v>36</v>
      </c>
      <c r="L383" s="10" t="s">
        <v>44</v>
      </c>
      <c r="M383" s="10">
        <v>2464</v>
      </c>
      <c r="N383" s="10">
        <v>2886</v>
      </c>
      <c r="O383" s="10">
        <v>3395</v>
      </c>
      <c r="P383" s="10">
        <v>-27.332999999999998</v>
      </c>
      <c r="Q383" s="10">
        <v>-33.588000000000001</v>
      </c>
      <c r="R383" s="10" t="s">
        <v>210</v>
      </c>
    </row>
    <row r="384" spans="1:18" x14ac:dyDescent="0.25">
      <c r="A384" s="10">
        <v>39</v>
      </c>
      <c r="B384" s="10" t="s">
        <v>207</v>
      </c>
      <c r="C384" s="10">
        <v>125</v>
      </c>
      <c r="D384" s="10" t="s">
        <v>208</v>
      </c>
      <c r="E384" s="10" t="s">
        <v>172</v>
      </c>
      <c r="F384" s="10" t="s">
        <v>209</v>
      </c>
      <c r="G384" s="10">
        <v>3</v>
      </c>
      <c r="H384" s="10">
        <v>118.7</v>
      </c>
      <c r="I384" s="10">
        <v>44.801000000000002</v>
      </c>
      <c r="J384" s="10" t="s">
        <v>43</v>
      </c>
      <c r="K384" s="10" t="s">
        <v>31</v>
      </c>
      <c r="L384" s="10" t="s">
        <v>44</v>
      </c>
      <c r="M384" s="10">
        <v>2458</v>
      </c>
      <c r="N384" s="10">
        <v>2879</v>
      </c>
      <c r="O384" s="10">
        <v>3387</v>
      </c>
      <c r="P384" s="10">
        <v>-27.35</v>
      </c>
      <c r="Q384" s="10">
        <v>-33.6</v>
      </c>
      <c r="R384" s="10" t="s">
        <v>210</v>
      </c>
    </row>
    <row r="385" spans="1:18" x14ac:dyDescent="0.25">
      <c r="A385" s="10">
        <v>39</v>
      </c>
      <c r="B385" s="10" t="s">
        <v>207</v>
      </c>
      <c r="C385" s="10">
        <v>125</v>
      </c>
      <c r="D385" s="10" t="s">
        <v>208</v>
      </c>
      <c r="E385" s="10" t="s">
        <v>172</v>
      </c>
      <c r="F385" s="10" t="s">
        <v>209</v>
      </c>
      <c r="G385" s="10">
        <v>4</v>
      </c>
      <c r="H385" s="10">
        <v>164.5</v>
      </c>
      <c r="I385" s="10">
        <v>44.835999999999999</v>
      </c>
      <c r="J385" s="10" t="s">
        <v>43</v>
      </c>
      <c r="K385" s="10" t="s">
        <v>31</v>
      </c>
      <c r="L385" s="10" t="s">
        <v>49</v>
      </c>
      <c r="M385" s="10">
        <v>2463</v>
      </c>
      <c r="N385" s="10">
        <v>2885</v>
      </c>
      <c r="O385" s="10">
        <v>3394</v>
      </c>
      <c r="P385" s="10">
        <v>-27.343</v>
      </c>
      <c r="Q385" s="10">
        <v>-33.603999999999999</v>
      </c>
      <c r="R385" s="10" t="s">
        <v>210</v>
      </c>
    </row>
    <row r="386" spans="1:18" x14ac:dyDescent="0.25">
      <c r="A386" s="10">
        <v>39</v>
      </c>
      <c r="B386" s="10" t="s">
        <v>207</v>
      </c>
      <c r="C386" s="10">
        <v>125</v>
      </c>
      <c r="D386" s="10" t="s">
        <v>208</v>
      </c>
      <c r="E386" s="10" t="s">
        <v>172</v>
      </c>
      <c r="F386" s="10" t="s">
        <v>209</v>
      </c>
      <c r="G386" s="10">
        <v>5</v>
      </c>
      <c r="H386" s="10">
        <v>209.8</v>
      </c>
      <c r="I386" s="10">
        <v>19.722000000000001</v>
      </c>
      <c r="J386" s="10" t="s">
        <v>41</v>
      </c>
      <c r="K386" s="10" t="s">
        <v>36</v>
      </c>
      <c r="L386" s="10" t="s">
        <v>86</v>
      </c>
      <c r="M386" s="10">
        <v>4599</v>
      </c>
      <c r="N386" s="10">
        <v>5546</v>
      </c>
      <c r="O386" s="10">
        <v>6501</v>
      </c>
      <c r="P386" s="10">
        <v>2.294</v>
      </c>
      <c r="Q386" s="10">
        <v>-7.5830000000000002</v>
      </c>
      <c r="R386" s="10" t="s">
        <v>210</v>
      </c>
    </row>
    <row r="387" spans="1:18" x14ac:dyDescent="0.25">
      <c r="A387" s="10">
        <v>39</v>
      </c>
      <c r="B387" s="10" t="s">
        <v>207</v>
      </c>
      <c r="C387" s="10">
        <v>125</v>
      </c>
      <c r="D387" s="10" t="s">
        <v>208</v>
      </c>
      <c r="E387" s="10" t="s">
        <v>172</v>
      </c>
      <c r="F387" s="10" t="s">
        <v>209</v>
      </c>
      <c r="G387" s="10">
        <v>6</v>
      </c>
      <c r="H387" s="10">
        <v>269.60000000000002</v>
      </c>
      <c r="I387" s="10">
        <v>19.722999999999999</v>
      </c>
      <c r="J387" s="10" t="s">
        <v>35</v>
      </c>
      <c r="K387" s="10" t="s">
        <v>49</v>
      </c>
      <c r="L387" s="10" t="s">
        <v>77</v>
      </c>
      <c r="M387" s="10">
        <v>4620</v>
      </c>
      <c r="N387" s="10">
        <v>5570</v>
      </c>
      <c r="O387" s="10">
        <v>6526</v>
      </c>
      <c r="P387" s="10">
        <v>2.3730000000000002</v>
      </c>
      <c r="Q387" s="10">
        <v>-7.2460000000000004</v>
      </c>
      <c r="R387" s="10" t="s">
        <v>210</v>
      </c>
    </row>
    <row r="388" spans="1:18" x14ac:dyDescent="0.25">
      <c r="A388" s="10">
        <v>39</v>
      </c>
      <c r="B388" s="10" t="s">
        <v>207</v>
      </c>
      <c r="C388" s="10">
        <v>125</v>
      </c>
      <c r="D388" s="10" t="s">
        <v>208</v>
      </c>
      <c r="E388" s="10" t="s">
        <v>172</v>
      </c>
      <c r="F388" s="10" t="s">
        <v>209</v>
      </c>
      <c r="G388" s="10">
        <v>7</v>
      </c>
      <c r="H388" s="10">
        <v>329.4</v>
      </c>
      <c r="I388" s="10">
        <v>18.852</v>
      </c>
      <c r="J388" s="10" t="s">
        <v>88</v>
      </c>
      <c r="K388" s="10" t="s">
        <v>34</v>
      </c>
      <c r="L388" s="10" t="s">
        <v>89</v>
      </c>
      <c r="M388" s="10">
        <v>4428</v>
      </c>
      <c r="N388" s="10">
        <v>5338</v>
      </c>
      <c r="O388" s="10">
        <v>6261</v>
      </c>
      <c r="P388" s="10">
        <v>2.4380000000000002</v>
      </c>
      <c r="Q388" s="10">
        <v>-7.27</v>
      </c>
      <c r="R388" s="10" t="s">
        <v>210</v>
      </c>
    </row>
    <row r="389" spans="1:18" x14ac:dyDescent="0.25">
      <c r="A389" s="10">
        <v>39</v>
      </c>
      <c r="B389" s="10" t="s">
        <v>207</v>
      </c>
      <c r="C389" s="10">
        <v>125</v>
      </c>
      <c r="D389" s="10" t="s">
        <v>208</v>
      </c>
      <c r="E389" s="10" t="s">
        <v>172</v>
      </c>
      <c r="F389" s="10" t="s">
        <v>209</v>
      </c>
      <c r="G389" s="10">
        <v>8</v>
      </c>
      <c r="H389" s="10">
        <v>388.9</v>
      </c>
      <c r="I389" s="10">
        <v>18.04</v>
      </c>
      <c r="J389" s="10" t="s">
        <v>86</v>
      </c>
      <c r="K389" s="10" t="s">
        <v>81</v>
      </c>
      <c r="L389" s="10" t="s">
        <v>90</v>
      </c>
      <c r="M389" s="10">
        <v>4250</v>
      </c>
      <c r="N389" s="10">
        <v>5126</v>
      </c>
      <c r="O389" s="10">
        <v>6009</v>
      </c>
      <c r="P389" s="10">
        <v>2.4950000000000001</v>
      </c>
      <c r="Q389" s="10">
        <v>-7.2930000000000001</v>
      </c>
      <c r="R389" s="10" t="s">
        <v>210</v>
      </c>
    </row>
    <row r="390" spans="1:18" x14ac:dyDescent="0.25">
      <c r="A390" s="10">
        <v>39</v>
      </c>
      <c r="B390" s="10" t="s">
        <v>207</v>
      </c>
      <c r="C390" s="10">
        <v>125</v>
      </c>
      <c r="D390" s="10" t="s">
        <v>208</v>
      </c>
      <c r="E390" s="10" t="s">
        <v>172</v>
      </c>
      <c r="F390" s="10" t="s">
        <v>209</v>
      </c>
      <c r="G390" s="10">
        <v>9</v>
      </c>
      <c r="H390" s="10">
        <v>448.7</v>
      </c>
      <c r="I390" s="10">
        <v>17.306999999999999</v>
      </c>
      <c r="J390" s="10" t="s">
        <v>86</v>
      </c>
      <c r="K390" s="10" t="s">
        <v>81</v>
      </c>
      <c r="L390" s="10" t="s">
        <v>90</v>
      </c>
      <c r="M390" s="10">
        <v>4086</v>
      </c>
      <c r="N390" s="10">
        <v>4927</v>
      </c>
      <c r="O390" s="10">
        <v>5775</v>
      </c>
      <c r="P390" s="10">
        <v>2.456</v>
      </c>
      <c r="Q390" s="10">
        <v>-7.242</v>
      </c>
      <c r="R390" s="10" t="s">
        <v>210</v>
      </c>
    </row>
    <row r="391" spans="1:18" x14ac:dyDescent="0.25">
      <c r="A391" s="10">
        <v>39</v>
      </c>
      <c r="B391" s="10" t="s">
        <v>207</v>
      </c>
      <c r="C391" s="10">
        <v>125</v>
      </c>
      <c r="D391" s="10" t="s">
        <v>208</v>
      </c>
      <c r="E391" s="10" t="s">
        <v>172</v>
      </c>
      <c r="F391" s="10" t="s">
        <v>209</v>
      </c>
      <c r="G391" s="10">
        <v>10</v>
      </c>
      <c r="H391" s="10">
        <v>508.3</v>
      </c>
      <c r="I391" s="10">
        <v>16.643999999999998</v>
      </c>
      <c r="J391" s="10" t="s">
        <v>86</v>
      </c>
      <c r="K391" s="10" t="s">
        <v>81</v>
      </c>
      <c r="L391" s="10" t="s">
        <v>90</v>
      </c>
      <c r="M391" s="10">
        <v>3926</v>
      </c>
      <c r="N391" s="10">
        <v>4734</v>
      </c>
      <c r="O391" s="10">
        <v>5553</v>
      </c>
      <c r="P391" s="10">
        <v>2.427</v>
      </c>
      <c r="Q391" s="10">
        <v>-7.2220000000000004</v>
      </c>
      <c r="R391" s="10" t="s">
        <v>210</v>
      </c>
    </row>
    <row r="392" spans="1:18" x14ac:dyDescent="0.25">
      <c r="A392" s="10">
        <v>40</v>
      </c>
      <c r="B392" s="10" t="s">
        <v>211</v>
      </c>
      <c r="C392" s="10">
        <v>79</v>
      </c>
      <c r="D392" s="10" t="s">
        <v>212</v>
      </c>
      <c r="E392" s="10" t="s">
        <v>172</v>
      </c>
      <c r="F392" s="10" t="s">
        <v>213</v>
      </c>
      <c r="G392" s="10">
        <v>1</v>
      </c>
      <c r="H392" s="10">
        <v>27.2</v>
      </c>
      <c r="I392" s="10">
        <v>44.542000000000002</v>
      </c>
      <c r="J392" s="10" t="s">
        <v>40</v>
      </c>
      <c r="K392" s="10" t="s">
        <v>41</v>
      </c>
      <c r="L392" s="10" t="s">
        <v>35</v>
      </c>
      <c r="M392" s="10">
        <v>2460</v>
      </c>
      <c r="N392" s="10">
        <v>2882</v>
      </c>
      <c r="O392" s="10">
        <v>3390</v>
      </c>
      <c r="P392" s="10">
        <v>-27.228000000000002</v>
      </c>
      <c r="Q392" s="10">
        <v>-33.561</v>
      </c>
      <c r="R392" s="10" t="s">
        <v>214</v>
      </c>
    </row>
    <row r="393" spans="1:18" x14ac:dyDescent="0.25">
      <c r="A393" s="10">
        <v>40</v>
      </c>
      <c r="B393" s="10" t="s">
        <v>211</v>
      </c>
      <c r="C393" s="10">
        <v>79</v>
      </c>
      <c r="D393" s="10" t="s">
        <v>212</v>
      </c>
      <c r="E393" s="10" t="s">
        <v>172</v>
      </c>
      <c r="F393" s="10" t="s">
        <v>213</v>
      </c>
      <c r="G393" s="10">
        <v>2</v>
      </c>
      <c r="H393" s="10">
        <v>72.900000000000006</v>
      </c>
      <c r="I393" s="10">
        <v>44.761000000000003</v>
      </c>
      <c r="J393" s="10" t="s">
        <v>43</v>
      </c>
      <c r="K393" s="10" t="s">
        <v>31</v>
      </c>
      <c r="L393" s="10" t="s">
        <v>44</v>
      </c>
      <c r="M393" s="10">
        <v>2458</v>
      </c>
      <c r="N393" s="10">
        <v>2879</v>
      </c>
      <c r="O393" s="10">
        <v>3388</v>
      </c>
      <c r="P393" s="10">
        <v>-27.286999999999999</v>
      </c>
      <c r="Q393" s="10">
        <v>-33.603000000000002</v>
      </c>
      <c r="R393" s="10" t="s">
        <v>214</v>
      </c>
    </row>
    <row r="394" spans="1:18" x14ac:dyDescent="0.25">
      <c r="A394" s="10">
        <v>40</v>
      </c>
      <c r="B394" s="10" t="s">
        <v>211</v>
      </c>
      <c r="C394" s="10">
        <v>79</v>
      </c>
      <c r="D394" s="10" t="s">
        <v>212</v>
      </c>
      <c r="E394" s="10" t="s">
        <v>172</v>
      </c>
      <c r="F394" s="10" t="s">
        <v>213</v>
      </c>
      <c r="G394" s="10">
        <v>3</v>
      </c>
      <c r="H394" s="10">
        <v>118.7</v>
      </c>
      <c r="I394" s="10">
        <v>44.774000000000001</v>
      </c>
      <c r="J394" s="10" t="s">
        <v>43</v>
      </c>
      <c r="K394" s="10" t="s">
        <v>31</v>
      </c>
      <c r="L394" s="10" t="s">
        <v>44</v>
      </c>
      <c r="M394" s="10">
        <v>2461</v>
      </c>
      <c r="N394" s="10">
        <v>2883</v>
      </c>
      <c r="O394" s="10">
        <v>3392</v>
      </c>
      <c r="P394" s="10">
        <v>-27.35</v>
      </c>
      <c r="Q394" s="10">
        <v>-33.6</v>
      </c>
      <c r="R394" s="10" t="s">
        <v>214</v>
      </c>
    </row>
    <row r="395" spans="1:18" x14ac:dyDescent="0.25">
      <c r="A395" s="10">
        <v>40</v>
      </c>
      <c r="B395" s="10" t="s">
        <v>211</v>
      </c>
      <c r="C395" s="10">
        <v>79</v>
      </c>
      <c r="D395" s="10" t="s">
        <v>212</v>
      </c>
      <c r="E395" s="10" t="s">
        <v>172</v>
      </c>
      <c r="F395" s="10" t="s">
        <v>213</v>
      </c>
      <c r="G395" s="10">
        <v>4</v>
      </c>
      <c r="H395" s="10">
        <v>164.5</v>
      </c>
      <c r="I395" s="10">
        <v>44.753</v>
      </c>
      <c r="J395" s="10" t="s">
        <v>43</v>
      </c>
      <c r="K395" s="10" t="s">
        <v>31</v>
      </c>
      <c r="L395" s="10" t="s">
        <v>44</v>
      </c>
      <c r="M395" s="10">
        <v>2460</v>
      </c>
      <c r="N395" s="10">
        <v>2882</v>
      </c>
      <c r="O395" s="10">
        <v>3390</v>
      </c>
      <c r="P395" s="10">
        <v>-27.335000000000001</v>
      </c>
      <c r="Q395" s="10">
        <v>-33.594000000000001</v>
      </c>
      <c r="R395" s="10" t="s">
        <v>214</v>
      </c>
    </row>
    <row r="396" spans="1:18" x14ac:dyDescent="0.25">
      <c r="A396" s="10">
        <v>40</v>
      </c>
      <c r="B396" s="10" t="s">
        <v>211</v>
      </c>
      <c r="C396" s="10">
        <v>79</v>
      </c>
      <c r="D396" s="10" t="s">
        <v>212</v>
      </c>
      <c r="E396" s="10" t="s">
        <v>172</v>
      </c>
      <c r="F396" s="10" t="s">
        <v>213</v>
      </c>
      <c r="G396" s="10">
        <v>5</v>
      </c>
      <c r="H396" s="10">
        <v>209.8</v>
      </c>
      <c r="I396" s="10">
        <v>13.036</v>
      </c>
      <c r="J396" s="10" t="s">
        <v>41</v>
      </c>
      <c r="K396" s="10" t="s">
        <v>36</v>
      </c>
      <c r="L396" s="10" t="s">
        <v>44</v>
      </c>
      <c r="M396" s="10">
        <v>3065</v>
      </c>
      <c r="N396" s="10">
        <v>3693</v>
      </c>
      <c r="O396" s="10">
        <v>4360</v>
      </c>
      <c r="P396" s="10">
        <v>1.542</v>
      </c>
      <c r="Q396" s="10">
        <v>2.4E-2</v>
      </c>
      <c r="R396" s="10" t="s">
        <v>214</v>
      </c>
    </row>
    <row r="397" spans="1:18" x14ac:dyDescent="0.25">
      <c r="A397" s="10">
        <v>40</v>
      </c>
      <c r="B397" s="10" t="s">
        <v>211</v>
      </c>
      <c r="C397" s="10">
        <v>79</v>
      </c>
      <c r="D397" s="10" t="s">
        <v>212</v>
      </c>
      <c r="E397" s="10" t="s">
        <v>172</v>
      </c>
      <c r="F397" s="10" t="s">
        <v>213</v>
      </c>
      <c r="G397" s="10">
        <v>6</v>
      </c>
      <c r="H397" s="10">
        <v>269.60000000000002</v>
      </c>
      <c r="I397" s="10">
        <v>13.023999999999999</v>
      </c>
      <c r="J397" s="10" t="s">
        <v>31</v>
      </c>
      <c r="K397" s="10" t="s">
        <v>88</v>
      </c>
      <c r="L397" s="10" t="s">
        <v>75</v>
      </c>
      <c r="M397" s="10">
        <v>3071</v>
      </c>
      <c r="N397" s="10">
        <v>3700</v>
      </c>
      <c r="O397" s="10">
        <v>4372</v>
      </c>
      <c r="P397" s="10">
        <v>1.6160000000000001</v>
      </c>
      <c r="Q397" s="10">
        <v>0.48899999999999999</v>
      </c>
      <c r="R397" s="10" t="s">
        <v>214</v>
      </c>
    </row>
    <row r="398" spans="1:18" x14ac:dyDescent="0.25">
      <c r="A398" s="10">
        <v>40</v>
      </c>
      <c r="B398" s="10" t="s">
        <v>211</v>
      </c>
      <c r="C398" s="10">
        <v>79</v>
      </c>
      <c r="D398" s="10" t="s">
        <v>212</v>
      </c>
      <c r="E398" s="10" t="s">
        <v>172</v>
      </c>
      <c r="F398" s="10" t="s">
        <v>213</v>
      </c>
      <c r="G398" s="10">
        <v>7</v>
      </c>
      <c r="H398" s="10">
        <v>329.4</v>
      </c>
      <c r="I398" s="10">
        <v>12.536</v>
      </c>
      <c r="J398" s="10" t="s">
        <v>33</v>
      </c>
      <c r="K398" s="10" t="s">
        <v>86</v>
      </c>
      <c r="L398" s="10" t="s">
        <v>95</v>
      </c>
      <c r="M398" s="10">
        <v>2957</v>
      </c>
      <c r="N398" s="10">
        <v>3562</v>
      </c>
      <c r="O398" s="10">
        <v>4215</v>
      </c>
      <c r="P398" s="10">
        <v>1.6120000000000001</v>
      </c>
      <c r="Q398" s="10">
        <v>0.42099999999999999</v>
      </c>
      <c r="R398" s="10" t="s">
        <v>214</v>
      </c>
    </row>
    <row r="399" spans="1:18" x14ac:dyDescent="0.25">
      <c r="A399" s="10">
        <v>40</v>
      </c>
      <c r="B399" s="10" t="s">
        <v>211</v>
      </c>
      <c r="C399" s="10">
        <v>79</v>
      </c>
      <c r="D399" s="10" t="s">
        <v>212</v>
      </c>
      <c r="E399" s="10" t="s">
        <v>172</v>
      </c>
      <c r="F399" s="10" t="s">
        <v>213</v>
      </c>
      <c r="G399" s="10">
        <v>8</v>
      </c>
      <c r="H399" s="10">
        <v>388.9</v>
      </c>
      <c r="I399" s="10">
        <v>11.988</v>
      </c>
      <c r="J399" s="10" t="s">
        <v>33</v>
      </c>
      <c r="K399" s="10" t="s">
        <v>44</v>
      </c>
      <c r="L399" s="10" t="s">
        <v>95</v>
      </c>
      <c r="M399" s="10">
        <v>2833</v>
      </c>
      <c r="N399" s="10">
        <v>3415</v>
      </c>
      <c r="O399" s="10">
        <v>4033</v>
      </c>
      <c r="P399" s="10">
        <v>1.6339999999999999</v>
      </c>
      <c r="Q399" s="10">
        <v>0.44500000000000001</v>
      </c>
      <c r="R399" s="10" t="s">
        <v>214</v>
      </c>
    </row>
    <row r="400" spans="1:18" x14ac:dyDescent="0.25">
      <c r="A400" s="10">
        <v>40</v>
      </c>
      <c r="B400" s="10" t="s">
        <v>211</v>
      </c>
      <c r="C400" s="10">
        <v>79</v>
      </c>
      <c r="D400" s="10" t="s">
        <v>212</v>
      </c>
      <c r="E400" s="10" t="s">
        <v>172</v>
      </c>
      <c r="F400" s="10" t="s">
        <v>213</v>
      </c>
      <c r="G400" s="10">
        <v>9</v>
      </c>
      <c r="H400" s="10">
        <v>448.7</v>
      </c>
      <c r="I400" s="10">
        <v>11.55</v>
      </c>
      <c r="J400" s="10" t="s">
        <v>33</v>
      </c>
      <c r="K400" s="10" t="s">
        <v>44</v>
      </c>
      <c r="L400" s="10" t="s">
        <v>95</v>
      </c>
      <c r="M400" s="10">
        <v>2730</v>
      </c>
      <c r="N400" s="10">
        <v>3290</v>
      </c>
      <c r="O400" s="10">
        <v>3889</v>
      </c>
      <c r="P400" s="10">
        <v>1.675</v>
      </c>
      <c r="Q400" s="10">
        <v>0.60799999999999998</v>
      </c>
      <c r="R400" s="10" t="s">
        <v>214</v>
      </c>
    </row>
    <row r="401" spans="1:18" x14ac:dyDescent="0.25">
      <c r="A401" s="10">
        <v>40</v>
      </c>
      <c r="B401" s="10" t="s">
        <v>211</v>
      </c>
      <c r="C401" s="10">
        <v>79</v>
      </c>
      <c r="D401" s="10" t="s">
        <v>212</v>
      </c>
      <c r="E401" s="10" t="s">
        <v>172</v>
      </c>
      <c r="F401" s="10" t="s">
        <v>213</v>
      </c>
      <c r="G401" s="10">
        <v>10</v>
      </c>
      <c r="H401" s="10">
        <v>508.3</v>
      </c>
      <c r="I401" s="10">
        <v>11.121</v>
      </c>
      <c r="J401" s="10" t="s">
        <v>33</v>
      </c>
      <c r="K401" s="10" t="s">
        <v>86</v>
      </c>
      <c r="L401" s="10" t="s">
        <v>95</v>
      </c>
      <c r="M401" s="10">
        <v>2626</v>
      </c>
      <c r="N401" s="10">
        <v>3165</v>
      </c>
      <c r="O401" s="10">
        <v>3743</v>
      </c>
      <c r="P401" s="10">
        <v>1.6870000000000001</v>
      </c>
      <c r="Q401" s="10">
        <v>0.434</v>
      </c>
      <c r="R401" s="10" t="s">
        <v>214</v>
      </c>
    </row>
    <row r="402" spans="1:18" x14ac:dyDescent="0.25">
      <c r="A402" s="10">
        <v>41</v>
      </c>
      <c r="B402" s="10" t="s">
        <v>215</v>
      </c>
      <c r="C402" s="10">
        <v>90</v>
      </c>
      <c r="D402" s="10" t="s">
        <v>216</v>
      </c>
      <c r="E402" s="10" t="s">
        <v>172</v>
      </c>
      <c r="F402" s="10" t="s">
        <v>217</v>
      </c>
      <c r="G402" s="10">
        <v>1</v>
      </c>
      <c r="H402" s="10">
        <v>27.2</v>
      </c>
      <c r="I402" s="10">
        <v>44.533999999999999</v>
      </c>
      <c r="J402" s="10" t="s">
        <v>69</v>
      </c>
      <c r="K402" s="10" t="s">
        <v>41</v>
      </c>
      <c r="L402" s="10" t="s">
        <v>33</v>
      </c>
      <c r="M402" s="10">
        <v>2458</v>
      </c>
      <c r="N402" s="10">
        <v>2879</v>
      </c>
      <c r="O402" s="10">
        <v>3387</v>
      </c>
      <c r="P402" s="10">
        <v>-27.25</v>
      </c>
      <c r="Q402" s="10">
        <v>-33.484999999999999</v>
      </c>
      <c r="R402" s="10" t="s">
        <v>218</v>
      </c>
    </row>
    <row r="403" spans="1:18" x14ac:dyDescent="0.25">
      <c r="A403" s="10">
        <v>41</v>
      </c>
      <c r="B403" s="10" t="s">
        <v>215</v>
      </c>
      <c r="C403" s="10">
        <v>90</v>
      </c>
      <c r="D403" s="10" t="s">
        <v>216</v>
      </c>
      <c r="E403" s="10" t="s">
        <v>172</v>
      </c>
      <c r="F403" s="10" t="s">
        <v>217</v>
      </c>
      <c r="G403" s="10">
        <v>2</v>
      </c>
      <c r="H403" s="10">
        <v>72.900000000000006</v>
      </c>
      <c r="I403" s="10">
        <v>44.75</v>
      </c>
      <c r="J403" s="10" t="s">
        <v>41</v>
      </c>
      <c r="K403" s="10" t="s">
        <v>36</v>
      </c>
      <c r="L403" s="10" t="s">
        <v>44</v>
      </c>
      <c r="M403" s="10">
        <v>2458</v>
      </c>
      <c r="N403" s="10">
        <v>2880</v>
      </c>
      <c r="O403" s="10">
        <v>3387</v>
      </c>
      <c r="P403" s="10">
        <v>-27.300999999999998</v>
      </c>
      <c r="Q403" s="10">
        <v>-33.56</v>
      </c>
      <c r="R403" s="10" t="s">
        <v>218</v>
      </c>
    </row>
    <row r="404" spans="1:18" x14ac:dyDescent="0.25">
      <c r="A404" s="10">
        <v>41</v>
      </c>
      <c r="B404" s="10" t="s">
        <v>215</v>
      </c>
      <c r="C404" s="10">
        <v>90</v>
      </c>
      <c r="D404" s="10" t="s">
        <v>216</v>
      </c>
      <c r="E404" s="10" t="s">
        <v>172</v>
      </c>
      <c r="F404" s="10" t="s">
        <v>217</v>
      </c>
      <c r="G404" s="10">
        <v>3</v>
      </c>
      <c r="H404" s="10">
        <v>118.7</v>
      </c>
      <c r="I404" s="10">
        <v>44.786000000000001</v>
      </c>
      <c r="J404" s="10" t="s">
        <v>43</v>
      </c>
      <c r="K404" s="10" t="s">
        <v>31</v>
      </c>
      <c r="L404" s="10" t="s">
        <v>44</v>
      </c>
      <c r="M404" s="10">
        <v>2461</v>
      </c>
      <c r="N404" s="10">
        <v>2883</v>
      </c>
      <c r="O404" s="10">
        <v>3391</v>
      </c>
      <c r="P404" s="10">
        <v>-27.35</v>
      </c>
      <c r="Q404" s="10">
        <v>-33.6</v>
      </c>
      <c r="R404" s="10" t="s">
        <v>218</v>
      </c>
    </row>
    <row r="405" spans="1:18" x14ac:dyDescent="0.25">
      <c r="A405" s="10">
        <v>41</v>
      </c>
      <c r="B405" s="10" t="s">
        <v>215</v>
      </c>
      <c r="C405" s="10">
        <v>90</v>
      </c>
      <c r="D405" s="10" t="s">
        <v>216</v>
      </c>
      <c r="E405" s="10" t="s">
        <v>172</v>
      </c>
      <c r="F405" s="10" t="s">
        <v>217</v>
      </c>
      <c r="G405" s="10">
        <v>4</v>
      </c>
      <c r="H405" s="10">
        <v>164.5</v>
      </c>
      <c r="I405" s="10">
        <v>44.771999999999998</v>
      </c>
      <c r="J405" s="10" t="s">
        <v>43</v>
      </c>
      <c r="K405" s="10" t="s">
        <v>31</v>
      </c>
      <c r="L405" s="10" t="s">
        <v>44</v>
      </c>
      <c r="M405" s="10">
        <v>2458</v>
      </c>
      <c r="N405" s="10">
        <v>2879</v>
      </c>
      <c r="O405" s="10">
        <v>3386</v>
      </c>
      <c r="P405" s="10">
        <v>-27.378</v>
      </c>
      <c r="Q405" s="10">
        <v>-33.521000000000001</v>
      </c>
      <c r="R405" s="10" t="s">
        <v>218</v>
      </c>
    </row>
    <row r="406" spans="1:18" x14ac:dyDescent="0.25">
      <c r="A406" s="10">
        <v>41</v>
      </c>
      <c r="B406" s="10" t="s">
        <v>215</v>
      </c>
      <c r="C406" s="10">
        <v>90</v>
      </c>
      <c r="D406" s="10" t="s">
        <v>216</v>
      </c>
      <c r="E406" s="10" t="s">
        <v>172</v>
      </c>
      <c r="F406" s="10" t="s">
        <v>217</v>
      </c>
      <c r="G406" s="10">
        <v>5</v>
      </c>
      <c r="H406" s="10">
        <v>209.8</v>
      </c>
      <c r="I406" s="10">
        <v>10.815</v>
      </c>
      <c r="J406" s="10" t="s">
        <v>41</v>
      </c>
      <c r="K406" s="10" t="s">
        <v>36</v>
      </c>
      <c r="L406" s="10" t="s">
        <v>44</v>
      </c>
      <c r="M406" s="10">
        <v>2541</v>
      </c>
      <c r="N406" s="10">
        <v>3061</v>
      </c>
      <c r="O406" s="10">
        <v>3617</v>
      </c>
      <c r="P406" s="10">
        <v>1.39</v>
      </c>
      <c r="Q406" s="10">
        <v>-0.192</v>
      </c>
      <c r="R406" s="10" t="s">
        <v>218</v>
      </c>
    </row>
    <row r="407" spans="1:18" x14ac:dyDescent="0.25">
      <c r="A407" s="10">
        <v>41</v>
      </c>
      <c r="B407" s="10" t="s">
        <v>215</v>
      </c>
      <c r="C407" s="10">
        <v>90</v>
      </c>
      <c r="D407" s="10" t="s">
        <v>216</v>
      </c>
      <c r="E407" s="10" t="s">
        <v>172</v>
      </c>
      <c r="F407" s="10" t="s">
        <v>217</v>
      </c>
      <c r="G407" s="10">
        <v>6</v>
      </c>
      <c r="H407" s="10">
        <v>269.60000000000002</v>
      </c>
      <c r="I407" s="10">
        <v>10.827</v>
      </c>
      <c r="J407" s="10" t="s">
        <v>36</v>
      </c>
      <c r="K407" s="10" t="s">
        <v>29</v>
      </c>
      <c r="L407" s="10" t="s">
        <v>34</v>
      </c>
      <c r="M407" s="10">
        <v>2550</v>
      </c>
      <c r="N407" s="10">
        <v>3072</v>
      </c>
      <c r="O407" s="10">
        <v>3629</v>
      </c>
      <c r="P407" s="10">
        <v>1.62</v>
      </c>
      <c r="Q407" s="10">
        <v>0.246</v>
      </c>
      <c r="R407" s="10" t="s">
        <v>218</v>
      </c>
    </row>
    <row r="408" spans="1:18" x14ac:dyDescent="0.25">
      <c r="A408" s="10">
        <v>41</v>
      </c>
      <c r="B408" s="10" t="s">
        <v>215</v>
      </c>
      <c r="C408" s="10">
        <v>90</v>
      </c>
      <c r="D408" s="10" t="s">
        <v>216</v>
      </c>
      <c r="E408" s="10" t="s">
        <v>172</v>
      </c>
      <c r="F408" s="10" t="s">
        <v>217</v>
      </c>
      <c r="G408" s="10">
        <v>7</v>
      </c>
      <c r="H408" s="10">
        <v>329.4</v>
      </c>
      <c r="I408" s="10">
        <v>10.387</v>
      </c>
      <c r="J408" s="10" t="s">
        <v>31</v>
      </c>
      <c r="K408" s="10" t="s">
        <v>88</v>
      </c>
      <c r="L408" s="10" t="s">
        <v>75</v>
      </c>
      <c r="M408" s="10">
        <v>2449</v>
      </c>
      <c r="N408" s="10">
        <v>2951</v>
      </c>
      <c r="O408" s="10">
        <v>3491</v>
      </c>
      <c r="P408" s="10">
        <v>1.593</v>
      </c>
      <c r="Q408" s="10">
        <v>0.17</v>
      </c>
      <c r="R408" s="10" t="s">
        <v>218</v>
      </c>
    </row>
    <row r="409" spans="1:18" x14ac:dyDescent="0.25">
      <c r="A409" s="10">
        <v>41</v>
      </c>
      <c r="B409" s="10" t="s">
        <v>215</v>
      </c>
      <c r="C409" s="10">
        <v>90</v>
      </c>
      <c r="D409" s="10" t="s">
        <v>216</v>
      </c>
      <c r="E409" s="10" t="s">
        <v>172</v>
      </c>
      <c r="F409" s="10" t="s">
        <v>217</v>
      </c>
      <c r="G409" s="10">
        <v>8</v>
      </c>
      <c r="H409" s="10">
        <v>388.9</v>
      </c>
      <c r="I409" s="10">
        <v>9.9589999999999996</v>
      </c>
      <c r="J409" s="10" t="s">
        <v>31</v>
      </c>
      <c r="K409" s="10" t="s">
        <v>88</v>
      </c>
      <c r="L409" s="10" t="s">
        <v>75</v>
      </c>
      <c r="M409" s="10">
        <v>2355</v>
      </c>
      <c r="N409" s="10">
        <v>2838</v>
      </c>
      <c r="O409" s="10">
        <v>3352</v>
      </c>
      <c r="P409" s="10">
        <v>1.597</v>
      </c>
      <c r="Q409" s="10">
        <v>0.16</v>
      </c>
      <c r="R409" s="10" t="s">
        <v>218</v>
      </c>
    </row>
    <row r="410" spans="1:18" x14ac:dyDescent="0.25">
      <c r="A410" s="10">
        <v>41</v>
      </c>
      <c r="B410" s="10" t="s">
        <v>215</v>
      </c>
      <c r="C410" s="10">
        <v>90</v>
      </c>
      <c r="D410" s="10" t="s">
        <v>216</v>
      </c>
      <c r="E410" s="10" t="s">
        <v>172</v>
      </c>
      <c r="F410" s="10" t="s">
        <v>217</v>
      </c>
      <c r="G410" s="10">
        <v>9</v>
      </c>
      <c r="H410" s="10">
        <v>448.7</v>
      </c>
      <c r="I410" s="10">
        <v>9.5960000000000001</v>
      </c>
      <c r="J410" s="10" t="s">
        <v>31</v>
      </c>
      <c r="K410" s="10" t="s">
        <v>88</v>
      </c>
      <c r="L410" s="10" t="s">
        <v>75</v>
      </c>
      <c r="M410" s="10">
        <v>2272</v>
      </c>
      <c r="N410" s="10">
        <v>2738</v>
      </c>
      <c r="O410" s="10">
        <v>3235</v>
      </c>
      <c r="P410" s="10">
        <v>1.589</v>
      </c>
      <c r="Q410" s="10">
        <v>0.185</v>
      </c>
      <c r="R410" s="10" t="s">
        <v>218</v>
      </c>
    </row>
    <row r="411" spans="1:18" x14ac:dyDescent="0.25">
      <c r="A411" s="10">
        <v>41</v>
      </c>
      <c r="B411" s="10" t="s">
        <v>215</v>
      </c>
      <c r="C411" s="10">
        <v>90</v>
      </c>
      <c r="D411" s="10" t="s">
        <v>216</v>
      </c>
      <c r="E411" s="10" t="s">
        <v>172</v>
      </c>
      <c r="F411" s="10" t="s">
        <v>217</v>
      </c>
      <c r="G411" s="10">
        <v>10</v>
      </c>
      <c r="H411" s="10">
        <v>508.5</v>
      </c>
      <c r="I411" s="10">
        <v>9.2330000000000005</v>
      </c>
      <c r="J411" s="10" t="s">
        <v>31</v>
      </c>
      <c r="K411" s="10" t="s">
        <v>88</v>
      </c>
      <c r="L411" s="10" t="s">
        <v>75</v>
      </c>
      <c r="M411" s="10">
        <v>2182</v>
      </c>
      <c r="N411" s="10">
        <v>2628</v>
      </c>
      <c r="O411" s="10">
        <v>3110</v>
      </c>
      <c r="P411" s="10">
        <v>1.63</v>
      </c>
      <c r="Q411" s="10">
        <v>0.27100000000000002</v>
      </c>
      <c r="R411" s="10" t="s">
        <v>218</v>
      </c>
    </row>
    <row r="412" spans="1:18" x14ac:dyDescent="0.25">
      <c r="A412" s="10">
        <v>42</v>
      </c>
      <c r="B412" s="10" t="s">
        <v>219</v>
      </c>
      <c r="C412" s="10">
        <v>90</v>
      </c>
      <c r="D412" s="10" t="s">
        <v>220</v>
      </c>
      <c r="E412" s="10" t="s">
        <v>172</v>
      </c>
      <c r="F412" s="10" t="s">
        <v>221</v>
      </c>
      <c r="G412" s="10">
        <v>1</v>
      </c>
      <c r="H412" s="10">
        <v>27.2</v>
      </c>
      <c r="I412" s="10">
        <v>44.499000000000002</v>
      </c>
      <c r="J412" s="10" t="s">
        <v>69</v>
      </c>
      <c r="K412" s="10" t="s">
        <v>41</v>
      </c>
      <c r="L412" s="10" t="s">
        <v>33</v>
      </c>
      <c r="M412" s="10">
        <v>2459</v>
      </c>
      <c r="N412" s="10">
        <v>2881</v>
      </c>
      <c r="O412" s="10">
        <v>3389</v>
      </c>
      <c r="P412" s="10">
        <v>-27.256</v>
      </c>
      <c r="Q412" s="10">
        <v>-33.597000000000001</v>
      </c>
      <c r="R412" s="10" t="s">
        <v>222</v>
      </c>
    </row>
    <row r="413" spans="1:18" x14ac:dyDescent="0.25">
      <c r="A413" s="10">
        <v>42</v>
      </c>
      <c r="B413" s="10" t="s">
        <v>219</v>
      </c>
      <c r="C413" s="10">
        <v>90</v>
      </c>
      <c r="D413" s="10" t="s">
        <v>220</v>
      </c>
      <c r="E413" s="10" t="s">
        <v>172</v>
      </c>
      <c r="F413" s="10" t="s">
        <v>221</v>
      </c>
      <c r="G413" s="10">
        <v>2</v>
      </c>
      <c r="H413" s="10">
        <v>72.900000000000006</v>
      </c>
      <c r="I413" s="10">
        <v>44.728999999999999</v>
      </c>
      <c r="J413" s="10" t="s">
        <v>41</v>
      </c>
      <c r="K413" s="10" t="s">
        <v>36</v>
      </c>
      <c r="L413" s="10" t="s">
        <v>86</v>
      </c>
      <c r="M413" s="10">
        <v>2461</v>
      </c>
      <c r="N413" s="10">
        <v>2883</v>
      </c>
      <c r="O413" s="10">
        <v>3391</v>
      </c>
      <c r="P413" s="10">
        <v>-27.303000000000001</v>
      </c>
      <c r="Q413" s="10">
        <v>-33.622999999999998</v>
      </c>
      <c r="R413" s="10" t="s">
        <v>222</v>
      </c>
    </row>
    <row r="414" spans="1:18" x14ac:dyDescent="0.25">
      <c r="A414" s="10">
        <v>42</v>
      </c>
      <c r="B414" s="10" t="s">
        <v>219</v>
      </c>
      <c r="C414" s="10">
        <v>90</v>
      </c>
      <c r="D414" s="10" t="s">
        <v>220</v>
      </c>
      <c r="E414" s="10" t="s">
        <v>172</v>
      </c>
      <c r="F414" s="10" t="s">
        <v>221</v>
      </c>
      <c r="G414" s="10">
        <v>3</v>
      </c>
      <c r="H414" s="10">
        <v>118.7</v>
      </c>
      <c r="I414" s="10">
        <v>44.783000000000001</v>
      </c>
      <c r="J414" s="10" t="s">
        <v>41</v>
      </c>
      <c r="K414" s="10" t="s">
        <v>31</v>
      </c>
      <c r="L414" s="10" t="s">
        <v>44</v>
      </c>
      <c r="M414" s="10">
        <v>2460</v>
      </c>
      <c r="N414" s="10">
        <v>2881</v>
      </c>
      <c r="O414" s="10">
        <v>3389</v>
      </c>
      <c r="P414" s="10">
        <v>-27.35</v>
      </c>
      <c r="Q414" s="10">
        <v>-33.6</v>
      </c>
      <c r="R414" s="10" t="s">
        <v>222</v>
      </c>
    </row>
    <row r="415" spans="1:18" x14ac:dyDescent="0.25">
      <c r="A415" s="10">
        <v>42</v>
      </c>
      <c r="B415" s="10" t="s">
        <v>219</v>
      </c>
      <c r="C415" s="10">
        <v>90</v>
      </c>
      <c r="D415" s="10" t="s">
        <v>220</v>
      </c>
      <c r="E415" s="10" t="s">
        <v>172</v>
      </c>
      <c r="F415" s="10" t="s">
        <v>221</v>
      </c>
      <c r="G415" s="10">
        <v>4</v>
      </c>
      <c r="H415" s="10">
        <v>164.5</v>
      </c>
      <c r="I415" s="10">
        <v>44.750999999999998</v>
      </c>
      <c r="J415" s="10" t="s">
        <v>43</v>
      </c>
      <c r="K415" s="10" t="s">
        <v>31</v>
      </c>
      <c r="L415" s="10" t="s">
        <v>44</v>
      </c>
      <c r="M415" s="10">
        <v>2455</v>
      </c>
      <c r="N415" s="10">
        <v>2875</v>
      </c>
      <c r="O415" s="10">
        <v>3382</v>
      </c>
      <c r="P415" s="10">
        <v>-27.312000000000001</v>
      </c>
      <c r="Q415" s="10">
        <v>-33.576999999999998</v>
      </c>
      <c r="R415" s="10" t="s">
        <v>222</v>
      </c>
    </row>
    <row r="416" spans="1:18" x14ac:dyDescent="0.25">
      <c r="A416" s="10">
        <v>42</v>
      </c>
      <c r="B416" s="10" t="s">
        <v>219</v>
      </c>
      <c r="C416" s="10">
        <v>90</v>
      </c>
      <c r="D416" s="10" t="s">
        <v>220</v>
      </c>
      <c r="E416" s="10" t="s">
        <v>172</v>
      </c>
      <c r="F416" s="10" t="s">
        <v>221</v>
      </c>
      <c r="G416" s="10">
        <v>5</v>
      </c>
      <c r="H416" s="10">
        <v>209.8</v>
      </c>
      <c r="I416" s="10">
        <v>13.651999999999999</v>
      </c>
      <c r="J416" s="10" t="s">
        <v>41</v>
      </c>
      <c r="K416" s="10" t="s">
        <v>36</v>
      </c>
      <c r="L416" s="10" t="s">
        <v>44</v>
      </c>
      <c r="M416" s="10">
        <v>3205</v>
      </c>
      <c r="N416" s="10">
        <v>3861</v>
      </c>
      <c r="O416" s="10">
        <v>4558</v>
      </c>
      <c r="P416" s="10">
        <v>1.0589999999999999</v>
      </c>
      <c r="Q416" s="10">
        <v>-0.55100000000000005</v>
      </c>
      <c r="R416" s="10" t="s">
        <v>222</v>
      </c>
    </row>
    <row r="417" spans="1:18" x14ac:dyDescent="0.25">
      <c r="A417" s="10">
        <v>42</v>
      </c>
      <c r="B417" s="10" t="s">
        <v>219</v>
      </c>
      <c r="C417" s="10">
        <v>90</v>
      </c>
      <c r="D417" s="10" t="s">
        <v>220</v>
      </c>
      <c r="E417" s="10" t="s">
        <v>172</v>
      </c>
      <c r="F417" s="10" t="s">
        <v>221</v>
      </c>
      <c r="G417" s="10">
        <v>6</v>
      </c>
      <c r="H417" s="10">
        <v>269.60000000000002</v>
      </c>
      <c r="I417" s="10">
        <v>13.669</v>
      </c>
      <c r="J417" s="10" t="s">
        <v>31</v>
      </c>
      <c r="K417" s="10" t="s">
        <v>88</v>
      </c>
      <c r="L417" s="10" t="s">
        <v>75</v>
      </c>
      <c r="M417" s="10">
        <v>3214</v>
      </c>
      <c r="N417" s="10">
        <v>3872</v>
      </c>
      <c r="O417" s="10">
        <v>4571</v>
      </c>
      <c r="P417" s="10">
        <v>1.2150000000000001</v>
      </c>
      <c r="Q417" s="10">
        <v>-0.11700000000000001</v>
      </c>
      <c r="R417" s="10" t="s">
        <v>222</v>
      </c>
    </row>
    <row r="418" spans="1:18" x14ac:dyDescent="0.25">
      <c r="A418" s="10">
        <v>42</v>
      </c>
      <c r="B418" s="10" t="s">
        <v>219</v>
      </c>
      <c r="C418" s="10">
        <v>90</v>
      </c>
      <c r="D418" s="10" t="s">
        <v>220</v>
      </c>
      <c r="E418" s="10" t="s">
        <v>172</v>
      </c>
      <c r="F418" s="10" t="s">
        <v>221</v>
      </c>
      <c r="G418" s="10">
        <v>7</v>
      </c>
      <c r="H418" s="10">
        <v>329.4</v>
      </c>
      <c r="I418" s="10">
        <v>13.153</v>
      </c>
      <c r="J418" s="10" t="s">
        <v>33</v>
      </c>
      <c r="K418" s="10" t="s">
        <v>86</v>
      </c>
      <c r="L418" s="10" t="s">
        <v>96</v>
      </c>
      <c r="M418" s="10">
        <v>3093</v>
      </c>
      <c r="N418" s="10">
        <v>3725</v>
      </c>
      <c r="O418" s="10">
        <v>4404</v>
      </c>
      <c r="P418" s="10">
        <v>1.25</v>
      </c>
      <c r="Q418" s="10">
        <v>-3.4000000000000002E-2</v>
      </c>
      <c r="R418" s="10" t="s">
        <v>222</v>
      </c>
    </row>
    <row r="419" spans="1:18" x14ac:dyDescent="0.25">
      <c r="A419" s="10">
        <v>42</v>
      </c>
      <c r="B419" s="10" t="s">
        <v>219</v>
      </c>
      <c r="C419" s="10">
        <v>90</v>
      </c>
      <c r="D419" s="10" t="s">
        <v>220</v>
      </c>
      <c r="E419" s="10" t="s">
        <v>172</v>
      </c>
      <c r="F419" s="10" t="s">
        <v>221</v>
      </c>
      <c r="G419" s="10">
        <v>8</v>
      </c>
      <c r="H419" s="10">
        <v>388.9</v>
      </c>
      <c r="I419" s="10">
        <v>12.587</v>
      </c>
      <c r="J419" s="10" t="s">
        <v>33</v>
      </c>
      <c r="K419" s="10" t="s">
        <v>44</v>
      </c>
      <c r="L419" s="10" t="s">
        <v>95</v>
      </c>
      <c r="M419" s="10">
        <v>2970</v>
      </c>
      <c r="N419" s="10">
        <v>3577</v>
      </c>
      <c r="O419" s="10">
        <v>4231</v>
      </c>
      <c r="P419" s="10">
        <v>1.2969999999999999</v>
      </c>
      <c r="Q419" s="10">
        <v>-5.2999999999999999E-2</v>
      </c>
      <c r="R419" s="10" t="s">
        <v>222</v>
      </c>
    </row>
    <row r="420" spans="1:18" x14ac:dyDescent="0.25">
      <c r="A420" s="10">
        <v>42</v>
      </c>
      <c r="B420" s="10" t="s">
        <v>219</v>
      </c>
      <c r="C420" s="10">
        <v>90</v>
      </c>
      <c r="D420" s="10" t="s">
        <v>220</v>
      </c>
      <c r="E420" s="10" t="s">
        <v>172</v>
      </c>
      <c r="F420" s="10" t="s">
        <v>221</v>
      </c>
      <c r="G420" s="10">
        <v>9</v>
      </c>
      <c r="H420" s="10">
        <v>448.7</v>
      </c>
      <c r="I420" s="10">
        <v>12.102</v>
      </c>
      <c r="J420" s="10" t="s">
        <v>33</v>
      </c>
      <c r="K420" s="10" t="s">
        <v>44</v>
      </c>
      <c r="L420" s="10" t="s">
        <v>95</v>
      </c>
      <c r="M420" s="10">
        <v>2863</v>
      </c>
      <c r="N420" s="10">
        <v>3448</v>
      </c>
      <c r="O420" s="10">
        <v>4074</v>
      </c>
      <c r="P420" s="10">
        <v>1.2150000000000001</v>
      </c>
      <c r="Q420" s="10">
        <v>-1.0999999999999999E-2</v>
      </c>
      <c r="R420" s="10" t="s">
        <v>222</v>
      </c>
    </row>
    <row r="421" spans="1:18" x14ac:dyDescent="0.25">
      <c r="A421" s="10">
        <v>42</v>
      </c>
      <c r="B421" s="10" t="s">
        <v>219</v>
      </c>
      <c r="C421" s="10">
        <v>90</v>
      </c>
      <c r="D421" s="10" t="s">
        <v>220</v>
      </c>
      <c r="E421" s="10" t="s">
        <v>172</v>
      </c>
      <c r="F421" s="10" t="s">
        <v>221</v>
      </c>
      <c r="G421" s="10">
        <v>10</v>
      </c>
      <c r="H421" s="10">
        <v>508.3</v>
      </c>
      <c r="I421" s="10">
        <v>11.590999999999999</v>
      </c>
      <c r="J421" s="10" t="s">
        <v>33</v>
      </c>
      <c r="K421" s="10" t="s">
        <v>44</v>
      </c>
      <c r="L421" s="10" t="s">
        <v>95</v>
      </c>
      <c r="M421" s="10">
        <v>2738</v>
      </c>
      <c r="N421" s="10">
        <v>3298</v>
      </c>
      <c r="O421" s="10">
        <v>3902</v>
      </c>
      <c r="P421" s="10">
        <v>1.27</v>
      </c>
      <c r="Q421" s="10">
        <v>-2.1999999999999999E-2</v>
      </c>
      <c r="R421" s="10" t="s">
        <v>222</v>
      </c>
    </row>
    <row r="422" spans="1:18" x14ac:dyDescent="0.25">
      <c r="A422" s="10">
        <v>43</v>
      </c>
      <c r="B422" s="10" t="s">
        <v>223</v>
      </c>
      <c r="C422" s="10">
        <v>89</v>
      </c>
      <c r="D422" s="10" t="s">
        <v>224</v>
      </c>
      <c r="E422" s="10" t="s">
        <v>172</v>
      </c>
      <c r="F422" s="10" t="s">
        <v>225</v>
      </c>
      <c r="G422" s="10">
        <v>1</v>
      </c>
      <c r="H422" s="10">
        <v>27.2</v>
      </c>
      <c r="I422" s="10">
        <v>44.566000000000003</v>
      </c>
      <c r="J422" s="10" t="s">
        <v>69</v>
      </c>
      <c r="K422" s="10" t="s">
        <v>41</v>
      </c>
      <c r="L422" s="10" t="s">
        <v>33</v>
      </c>
      <c r="M422" s="10">
        <v>2467</v>
      </c>
      <c r="N422" s="10">
        <v>2889</v>
      </c>
      <c r="O422" s="10">
        <v>3399</v>
      </c>
      <c r="P422" s="10">
        <v>-27.282</v>
      </c>
      <c r="Q422" s="10">
        <v>-33.552999999999997</v>
      </c>
      <c r="R422" s="10" t="s">
        <v>226</v>
      </c>
    </row>
    <row r="423" spans="1:18" x14ac:dyDescent="0.25">
      <c r="A423" s="10">
        <v>43</v>
      </c>
      <c r="B423" s="10" t="s">
        <v>223</v>
      </c>
      <c r="C423" s="10">
        <v>89</v>
      </c>
      <c r="D423" s="10" t="s">
        <v>224</v>
      </c>
      <c r="E423" s="10" t="s">
        <v>172</v>
      </c>
      <c r="F423" s="10" t="s">
        <v>225</v>
      </c>
      <c r="G423" s="10">
        <v>2</v>
      </c>
      <c r="H423" s="10">
        <v>72.900000000000006</v>
      </c>
      <c r="I423" s="10">
        <v>44.838999999999999</v>
      </c>
      <c r="J423" s="10" t="s">
        <v>41</v>
      </c>
      <c r="K423" s="10" t="s">
        <v>36</v>
      </c>
      <c r="L423" s="10" t="s">
        <v>86</v>
      </c>
      <c r="M423" s="10">
        <v>2464</v>
      </c>
      <c r="N423" s="10">
        <v>2886</v>
      </c>
      <c r="O423" s="10">
        <v>3395</v>
      </c>
      <c r="P423" s="10">
        <v>-27.35</v>
      </c>
      <c r="Q423" s="10">
        <v>-33.576000000000001</v>
      </c>
      <c r="R423" s="10" t="s">
        <v>226</v>
      </c>
    </row>
    <row r="424" spans="1:18" x14ac:dyDescent="0.25">
      <c r="A424" s="10">
        <v>43</v>
      </c>
      <c r="B424" s="10" t="s">
        <v>223</v>
      </c>
      <c r="C424" s="10">
        <v>89</v>
      </c>
      <c r="D424" s="10" t="s">
        <v>224</v>
      </c>
      <c r="E424" s="10" t="s">
        <v>172</v>
      </c>
      <c r="F424" s="10" t="s">
        <v>225</v>
      </c>
      <c r="G424" s="10">
        <v>3</v>
      </c>
      <c r="H424" s="10">
        <v>118.7</v>
      </c>
      <c r="I424" s="10">
        <v>44.773000000000003</v>
      </c>
      <c r="J424" s="10" t="s">
        <v>43</v>
      </c>
      <c r="K424" s="10" t="s">
        <v>31</v>
      </c>
      <c r="L424" s="10" t="s">
        <v>44</v>
      </c>
      <c r="M424" s="10">
        <v>2459</v>
      </c>
      <c r="N424" s="10">
        <v>2880</v>
      </c>
      <c r="O424" s="10">
        <v>3389</v>
      </c>
      <c r="P424" s="10">
        <v>-27.35</v>
      </c>
      <c r="Q424" s="10">
        <v>-33.6</v>
      </c>
      <c r="R424" s="10" t="s">
        <v>226</v>
      </c>
    </row>
    <row r="425" spans="1:18" x14ac:dyDescent="0.25">
      <c r="A425" s="10">
        <v>43</v>
      </c>
      <c r="B425" s="10" t="s">
        <v>223</v>
      </c>
      <c r="C425" s="10">
        <v>89</v>
      </c>
      <c r="D425" s="10" t="s">
        <v>224</v>
      </c>
      <c r="E425" s="10" t="s">
        <v>172</v>
      </c>
      <c r="F425" s="10" t="s">
        <v>225</v>
      </c>
      <c r="G425" s="10">
        <v>4</v>
      </c>
      <c r="H425" s="10">
        <v>164.5</v>
      </c>
      <c r="I425" s="10">
        <v>44.768000000000001</v>
      </c>
      <c r="J425" s="10" t="s">
        <v>43</v>
      </c>
      <c r="K425" s="10" t="s">
        <v>31</v>
      </c>
      <c r="L425" s="10" t="s">
        <v>49</v>
      </c>
      <c r="M425" s="10">
        <v>2466</v>
      </c>
      <c r="N425" s="10">
        <v>2888</v>
      </c>
      <c r="O425" s="10">
        <v>3397</v>
      </c>
      <c r="P425" s="10">
        <v>-27.384</v>
      </c>
      <c r="Q425" s="10">
        <v>-33.601999999999997</v>
      </c>
      <c r="R425" s="10" t="s">
        <v>226</v>
      </c>
    </row>
    <row r="426" spans="1:18" x14ac:dyDescent="0.25">
      <c r="A426" s="10">
        <v>43</v>
      </c>
      <c r="B426" s="10" t="s">
        <v>223</v>
      </c>
      <c r="C426" s="10">
        <v>89</v>
      </c>
      <c r="D426" s="10" t="s">
        <v>224</v>
      </c>
      <c r="E426" s="10" t="s">
        <v>172</v>
      </c>
      <c r="F426" s="10" t="s">
        <v>225</v>
      </c>
      <c r="G426" s="10">
        <v>5</v>
      </c>
      <c r="H426" s="10">
        <v>210</v>
      </c>
      <c r="I426" s="10">
        <v>15.494</v>
      </c>
      <c r="J426" s="10" t="s">
        <v>41</v>
      </c>
      <c r="K426" s="10" t="s">
        <v>36</v>
      </c>
      <c r="L426" s="10" t="s">
        <v>86</v>
      </c>
      <c r="M426" s="10">
        <v>3612</v>
      </c>
      <c r="N426" s="10">
        <v>4348</v>
      </c>
      <c r="O426" s="10">
        <v>5152</v>
      </c>
      <c r="P426" s="10">
        <v>0.63</v>
      </c>
      <c r="Q426" s="10">
        <v>0.77400000000000002</v>
      </c>
      <c r="R426" s="10" t="s">
        <v>226</v>
      </c>
    </row>
    <row r="427" spans="1:18" x14ac:dyDescent="0.25">
      <c r="A427" s="10">
        <v>43</v>
      </c>
      <c r="B427" s="10" t="s">
        <v>223</v>
      </c>
      <c r="C427" s="10">
        <v>89</v>
      </c>
      <c r="D427" s="10" t="s">
        <v>224</v>
      </c>
      <c r="E427" s="10" t="s">
        <v>172</v>
      </c>
      <c r="F427" s="10" t="s">
        <v>225</v>
      </c>
      <c r="G427" s="10">
        <v>6</v>
      </c>
      <c r="H427" s="10">
        <v>269.60000000000002</v>
      </c>
      <c r="I427" s="10">
        <v>15.491</v>
      </c>
      <c r="J427" s="10" t="s">
        <v>33</v>
      </c>
      <c r="K427" s="10" t="s">
        <v>86</v>
      </c>
      <c r="L427" s="10" t="s">
        <v>96</v>
      </c>
      <c r="M427" s="10">
        <v>3630</v>
      </c>
      <c r="N427" s="10">
        <v>4371</v>
      </c>
      <c r="O427" s="10">
        <v>5171</v>
      </c>
      <c r="P427" s="10">
        <v>0.77500000000000002</v>
      </c>
      <c r="Q427" s="10">
        <v>1.135</v>
      </c>
      <c r="R427" s="10" t="s">
        <v>226</v>
      </c>
    </row>
    <row r="428" spans="1:18" x14ac:dyDescent="0.25">
      <c r="A428" s="10">
        <v>43</v>
      </c>
      <c r="B428" s="10" t="s">
        <v>223</v>
      </c>
      <c r="C428" s="10">
        <v>89</v>
      </c>
      <c r="D428" s="10" t="s">
        <v>224</v>
      </c>
      <c r="E428" s="10" t="s">
        <v>172</v>
      </c>
      <c r="F428" s="10" t="s">
        <v>225</v>
      </c>
      <c r="G428" s="10">
        <v>7</v>
      </c>
      <c r="H428" s="10">
        <v>329.4</v>
      </c>
      <c r="I428" s="10">
        <v>14.827999999999999</v>
      </c>
      <c r="J428" s="10" t="s">
        <v>35</v>
      </c>
      <c r="K428" s="10" t="s">
        <v>49</v>
      </c>
      <c r="L428" s="10" t="s">
        <v>77</v>
      </c>
      <c r="M428" s="10">
        <v>3488</v>
      </c>
      <c r="N428" s="10">
        <v>4200</v>
      </c>
      <c r="O428" s="10">
        <v>4967</v>
      </c>
      <c r="P428" s="10">
        <v>0.80100000000000005</v>
      </c>
      <c r="Q428" s="10">
        <v>1.214</v>
      </c>
      <c r="R428" s="10" t="s">
        <v>226</v>
      </c>
    </row>
    <row r="429" spans="1:18" x14ac:dyDescent="0.25">
      <c r="A429" s="10">
        <v>43</v>
      </c>
      <c r="B429" s="10" t="s">
        <v>223</v>
      </c>
      <c r="C429" s="10">
        <v>89</v>
      </c>
      <c r="D429" s="10" t="s">
        <v>224</v>
      </c>
      <c r="E429" s="10" t="s">
        <v>172</v>
      </c>
      <c r="F429" s="10" t="s">
        <v>225</v>
      </c>
      <c r="G429" s="10">
        <v>8</v>
      </c>
      <c r="H429" s="10">
        <v>389.2</v>
      </c>
      <c r="I429" s="10">
        <v>14.192</v>
      </c>
      <c r="J429" s="10" t="s">
        <v>35</v>
      </c>
      <c r="K429" s="10" t="s">
        <v>49</v>
      </c>
      <c r="L429" s="10" t="s">
        <v>79</v>
      </c>
      <c r="M429" s="10">
        <v>3346</v>
      </c>
      <c r="N429" s="10">
        <v>4028</v>
      </c>
      <c r="O429" s="10">
        <v>4774</v>
      </c>
      <c r="P429" s="10">
        <v>0.79700000000000004</v>
      </c>
      <c r="Q429" s="10">
        <v>1.165</v>
      </c>
      <c r="R429" s="10" t="s">
        <v>226</v>
      </c>
    </row>
    <row r="430" spans="1:18" x14ac:dyDescent="0.25">
      <c r="A430" s="10">
        <v>43</v>
      </c>
      <c r="B430" s="10" t="s">
        <v>223</v>
      </c>
      <c r="C430" s="10">
        <v>89</v>
      </c>
      <c r="D430" s="10" t="s">
        <v>224</v>
      </c>
      <c r="E430" s="10" t="s">
        <v>172</v>
      </c>
      <c r="F430" s="10" t="s">
        <v>225</v>
      </c>
      <c r="G430" s="10">
        <v>9</v>
      </c>
      <c r="H430" s="10">
        <v>448.7</v>
      </c>
      <c r="I430" s="10">
        <v>13.63</v>
      </c>
      <c r="J430" s="10" t="s">
        <v>35</v>
      </c>
      <c r="K430" s="10" t="s">
        <v>49</v>
      </c>
      <c r="L430" s="10" t="s">
        <v>79</v>
      </c>
      <c r="M430" s="10">
        <v>3217</v>
      </c>
      <c r="N430" s="10">
        <v>3874</v>
      </c>
      <c r="O430" s="10">
        <v>4580</v>
      </c>
      <c r="P430" s="10">
        <v>0.84399999999999997</v>
      </c>
      <c r="Q430" s="10">
        <v>1.208</v>
      </c>
      <c r="R430" s="10" t="s">
        <v>226</v>
      </c>
    </row>
    <row r="431" spans="1:18" x14ac:dyDescent="0.25">
      <c r="A431" s="10">
        <v>43</v>
      </c>
      <c r="B431" s="10" t="s">
        <v>223</v>
      </c>
      <c r="C431" s="10">
        <v>89</v>
      </c>
      <c r="D431" s="10" t="s">
        <v>224</v>
      </c>
      <c r="E431" s="10" t="s">
        <v>172</v>
      </c>
      <c r="F431" s="10" t="s">
        <v>225</v>
      </c>
      <c r="G431" s="10">
        <v>10</v>
      </c>
      <c r="H431" s="10">
        <v>508.5</v>
      </c>
      <c r="I431" s="10">
        <v>13.102</v>
      </c>
      <c r="J431" s="10" t="s">
        <v>35</v>
      </c>
      <c r="K431" s="10" t="s">
        <v>49</v>
      </c>
      <c r="L431" s="10" t="s">
        <v>79</v>
      </c>
      <c r="M431" s="10">
        <v>3093</v>
      </c>
      <c r="N431" s="10">
        <v>3724</v>
      </c>
      <c r="O431" s="10">
        <v>4411</v>
      </c>
      <c r="P431" s="10">
        <v>0.78500000000000003</v>
      </c>
      <c r="Q431" s="10">
        <v>1.1639999999999999</v>
      </c>
      <c r="R431" s="10" t="s">
        <v>226</v>
      </c>
    </row>
    <row r="432" spans="1:18" x14ac:dyDescent="0.25">
      <c r="A432" s="10">
        <v>44</v>
      </c>
      <c r="B432" s="10" t="s">
        <v>227</v>
      </c>
      <c r="C432" s="10">
        <v>113</v>
      </c>
      <c r="D432" s="10" t="s">
        <v>228</v>
      </c>
      <c r="E432" s="10" t="s">
        <v>172</v>
      </c>
      <c r="F432" s="10" t="s">
        <v>229</v>
      </c>
      <c r="G432" s="10">
        <v>1</v>
      </c>
      <c r="H432" s="10">
        <v>27.2</v>
      </c>
      <c r="I432" s="10">
        <v>44.439</v>
      </c>
      <c r="J432" s="10" t="s">
        <v>40</v>
      </c>
      <c r="K432" s="10" t="s">
        <v>41</v>
      </c>
      <c r="L432" s="10" t="s">
        <v>35</v>
      </c>
      <c r="M432" s="10">
        <v>2465</v>
      </c>
      <c r="N432" s="10">
        <v>2887</v>
      </c>
      <c r="O432" s="10">
        <v>3397</v>
      </c>
      <c r="P432" s="10">
        <v>-27.266999999999999</v>
      </c>
      <c r="Q432" s="10">
        <v>-33.610999999999997</v>
      </c>
      <c r="R432" s="10" t="s">
        <v>230</v>
      </c>
    </row>
    <row r="433" spans="1:18" x14ac:dyDescent="0.25">
      <c r="A433" s="10">
        <v>44</v>
      </c>
      <c r="B433" s="10" t="s">
        <v>227</v>
      </c>
      <c r="C433" s="10">
        <v>113</v>
      </c>
      <c r="D433" s="10" t="s">
        <v>228</v>
      </c>
      <c r="E433" s="10" t="s">
        <v>172</v>
      </c>
      <c r="F433" s="10" t="s">
        <v>229</v>
      </c>
      <c r="G433" s="10">
        <v>2</v>
      </c>
      <c r="H433" s="10">
        <v>72.900000000000006</v>
      </c>
      <c r="I433" s="10">
        <v>44.79</v>
      </c>
      <c r="J433" s="10" t="s">
        <v>41</v>
      </c>
      <c r="K433" s="10" t="s">
        <v>36</v>
      </c>
      <c r="L433" s="10" t="s">
        <v>44</v>
      </c>
      <c r="M433" s="10">
        <v>2463</v>
      </c>
      <c r="N433" s="10">
        <v>2886</v>
      </c>
      <c r="O433" s="10">
        <v>3395</v>
      </c>
      <c r="P433" s="10">
        <v>-27.338000000000001</v>
      </c>
      <c r="Q433" s="10">
        <v>-33.613</v>
      </c>
      <c r="R433" s="10" t="s">
        <v>230</v>
      </c>
    </row>
    <row r="434" spans="1:18" x14ac:dyDescent="0.25">
      <c r="A434" s="10">
        <v>44</v>
      </c>
      <c r="B434" s="10" t="s">
        <v>227</v>
      </c>
      <c r="C434" s="10">
        <v>113</v>
      </c>
      <c r="D434" s="10" t="s">
        <v>228</v>
      </c>
      <c r="E434" s="10" t="s">
        <v>172</v>
      </c>
      <c r="F434" s="10" t="s">
        <v>229</v>
      </c>
      <c r="G434" s="10">
        <v>3</v>
      </c>
      <c r="H434" s="10">
        <v>118.7</v>
      </c>
      <c r="I434" s="10">
        <v>44.823999999999998</v>
      </c>
      <c r="J434" s="10" t="s">
        <v>43</v>
      </c>
      <c r="K434" s="10" t="s">
        <v>31</v>
      </c>
      <c r="L434" s="10" t="s">
        <v>44</v>
      </c>
      <c r="M434" s="10">
        <v>2463</v>
      </c>
      <c r="N434" s="10">
        <v>2885</v>
      </c>
      <c r="O434" s="10">
        <v>3394</v>
      </c>
      <c r="P434" s="10">
        <v>-27.35</v>
      </c>
      <c r="Q434" s="10">
        <v>-33.6</v>
      </c>
      <c r="R434" s="10" t="s">
        <v>230</v>
      </c>
    </row>
    <row r="435" spans="1:18" x14ac:dyDescent="0.25">
      <c r="A435" s="10">
        <v>44</v>
      </c>
      <c r="B435" s="10" t="s">
        <v>227</v>
      </c>
      <c r="C435" s="10">
        <v>113</v>
      </c>
      <c r="D435" s="10" t="s">
        <v>228</v>
      </c>
      <c r="E435" s="10" t="s">
        <v>172</v>
      </c>
      <c r="F435" s="10" t="s">
        <v>229</v>
      </c>
      <c r="G435" s="10">
        <v>4</v>
      </c>
      <c r="H435" s="10">
        <v>164.5</v>
      </c>
      <c r="I435" s="10">
        <v>44.881999999999998</v>
      </c>
      <c r="J435" s="10" t="s">
        <v>43</v>
      </c>
      <c r="K435" s="10" t="s">
        <v>31</v>
      </c>
      <c r="L435" s="10" t="s">
        <v>49</v>
      </c>
      <c r="M435" s="10">
        <v>2466</v>
      </c>
      <c r="N435" s="10">
        <v>2888</v>
      </c>
      <c r="O435" s="10">
        <v>3398</v>
      </c>
      <c r="P435" s="10">
        <v>-27.411999999999999</v>
      </c>
      <c r="Q435" s="10">
        <v>-33.68</v>
      </c>
      <c r="R435" s="10" t="s">
        <v>230</v>
      </c>
    </row>
    <row r="436" spans="1:18" x14ac:dyDescent="0.25">
      <c r="A436" s="10">
        <v>44</v>
      </c>
      <c r="B436" s="10" t="s">
        <v>227</v>
      </c>
      <c r="C436" s="10">
        <v>113</v>
      </c>
      <c r="D436" s="10" t="s">
        <v>228</v>
      </c>
      <c r="E436" s="10" t="s">
        <v>172</v>
      </c>
      <c r="F436" s="10" t="s">
        <v>229</v>
      </c>
      <c r="G436" s="10">
        <v>5</v>
      </c>
      <c r="H436" s="10">
        <v>209.8</v>
      </c>
      <c r="I436" s="10">
        <v>20.216000000000001</v>
      </c>
      <c r="J436" s="10" t="s">
        <v>41</v>
      </c>
      <c r="K436" s="10" t="s">
        <v>36</v>
      </c>
      <c r="L436" s="10" t="s">
        <v>44</v>
      </c>
      <c r="M436" s="10">
        <v>4725</v>
      </c>
      <c r="N436" s="10">
        <v>5692</v>
      </c>
      <c r="O436" s="10">
        <v>6744</v>
      </c>
      <c r="P436" s="10">
        <v>0.95199999999999996</v>
      </c>
      <c r="Q436" s="10">
        <v>1.823</v>
      </c>
      <c r="R436" s="10" t="s">
        <v>230</v>
      </c>
    </row>
    <row r="437" spans="1:18" x14ac:dyDescent="0.25">
      <c r="A437" s="10">
        <v>44</v>
      </c>
      <c r="B437" s="10" t="s">
        <v>227</v>
      </c>
      <c r="C437" s="10">
        <v>113</v>
      </c>
      <c r="D437" s="10" t="s">
        <v>228</v>
      </c>
      <c r="E437" s="10" t="s">
        <v>172</v>
      </c>
      <c r="F437" s="10" t="s">
        <v>229</v>
      </c>
      <c r="G437" s="10">
        <v>6</v>
      </c>
      <c r="H437" s="10">
        <v>269.60000000000002</v>
      </c>
      <c r="I437" s="10">
        <v>20.263999999999999</v>
      </c>
      <c r="J437" s="10" t="s">
        <v>29</v>
      </c>
      <c r="K437" s="10" t="s">
        <v>49</v>
      </c>
      <c r="L437" s="10" t="s">
        <v>82</v>
      </c>
      <c r="M437" s="10">
        <v>4750</v>
      </c>
      <c r="N437" s="10">
        <v>5721</v>
      </c>
      <c r="O437" s="10">
        <v>6769</v>
      </c>
      <c r="P437" s="10">
        <v>1.111</v>
      </c>
      <c r="Q437" s="10">
        <v>2.1539999999999999</v>
      </c>
      <c r="R437" s="10" t="s">
        <v>230</v>
      </c>
    </row>
    <row r="438" spans="1:18" x14ac:dyDescent="0.25">
      <c r="A438" s="10">
        <v>44</v>
      </c>
      <c r="B438" s="10" t="s">
        <v>227</v>
      </c>
      <c r="C438" s="10">
        <v>113</v>
      </c>
      <c r="D438" s="10" t="s">
        <v>228</v>
      </c>
      <c r="E438" s="10" t="s">
        <v>172</v>
      </c>
      <c r="F438" s="10" t="s">
        <v>229</v>
      </c>
      <c r="G438" s="10">
        <v>7</v>
      </c>
      <c r="H438" s="10">
        <v>329.4</v>
      </c>
      <c r="I438" s="10">
        <v>19.440000000000001</v>
      </c>
      <c r="J438" s="10" t="s">
        <v>86</v>
      </c>
      <c r="K438" s="10" t="s">
        <v>81</v>
      </c>
      <c r="L438" s="10" t="s">
        <v>76</v>
      </c>
      <c r="M438" s="10">
        <v>4566</v>
      </c>
      <c r="N438" s="10">
        <v>5500</v>
      </c>
      <c r="O438" s="10">
        <v>6516</v>
      </c>
      <c r="P438" s="10">
        <v>1.121</v>
      </c>
      <c r="Q438" s="10">
        <v>2.1539999999999999</v>
      </c>
      <c r="R438" s="10" t="s">
        <v>230</v>
      </c>
    </row>
    <row r="439" spans="1:18" x14ac:dyDescent="0.25">
      <c r="A439" s="10">
        <v>44</v>
      </c>
      <c r="B439" s="10" t="s">
        <v>227</v>
      </c>
      <c r="C439" s="10">
        <v>113</v>
      </c>
      <c r="D439" s="10" t="s">
        <v>228</v>
      </c>
      <c r="E439" s="10" t="s">
        <v>172</v>
      </c>
      <c r="F439" s="10" t="s">
        <v>229</v>
      </c>
      <c r="G439" s="10">
        <v>8</v>
      </c>
      <c r="H439" s="10">
        <v>388.9</v>
      </c>
      <c r="I439" s="10">
        <v>18.64</v>
      </c>
      <c r="J439" s="10" t="s">
        <v>86</v>
      </c>
      <c r="K439" s="10" t="s">
        <v>75</v>
      </c>
      <c r="L439" s="10" t="s">
        <v>76</v>
      </c>
      <c r="M439" s="10">
        <v>4389</v>
      </c>
      <c r="N439" s="10">
        <v>5288</v>
      </c>
      <c r="O439" s="10">
        <v>6271</v>
      </c>
      <c r="P439" s="10">
        <v>1.115</v>
      </c>
      <c r="Q439" s="10">
        <v>2.1960000000000002</v>
      </c>
      <c r="R439" s="10" t="s">
        <v>230</v>
      </c>
    </row>
    <row r="440" spans="1:18" x14ac:dyDescent="0.25">
      <c r="A440" s="10">
        <v>44</v>
      </c>
      <c r="B440" s="10" t="s">
        <v>227</v>
      </c>
      <c r="C440" s="10">
        <v>113</v>
      </c>
      <c r="D440" s="10" t="s">
        <v>228</v>
      </c>
      <c r="E440" s="10" t="s">
        <v>172</v>
      </c>
      <c r="F440" s="10" t="s">
        <v>229</v>
      </c>
      <c r="G440" s="10">
        <v>9</v>
      </c>
      <c r="H440" s="10">
        <v>448.7</v>
      </c>
      <c r="I440" s="10">
        <v>17.908000000000001</v>
      </c>
      <c r="J440" s="10" t="s">
        <v>44</v>
      </c>
      <c r="K440" s="10" t="s">
        <v>75</v>
      </c>
      <c r="L440" s="10" t="s">
        <v>76</v>
      </c>
      <c r="M440" s="10">
        <v>4226</v>
      </c>
      <c r="N440" s="10">
        <v>5090</v>
      </c>
      <c r="O440" s="10">
        <v>6024</v>
      </c>
      <c r="P440" s="10">
        <v>1.1240000000000001</v>
      </c>
      <c r="Q440" s="10">
        <v>2.2250000000000001</v>
      </c>
      <c r="R440" s="10" t="s">
        <v>230</v>
      </c>
    </row>
    <row r="441" spans="1:18" x14ac:dyDescent="0.25">
      <c r="A441" s="10">
        <v>44</v>
      </c>
      <c r="B441" s="10" t="s">
        <v>227</v>
      </c>
      <c r="C441" s="10">
        <v>113</v>
      </c>
      <c r="D441" s="10" t="s">
        <v>228</v>
      </c>
      <c r="E441" s="10" t="s">
        <v>172</v>
      </c>
      <c r="F441" s="10" t="s">
        <v>229</v>
      </c>
      <c r="G441" s="10">
        <v>10</v>
      </c>
      <c r="H441" s="10">
        <v>508.5</v>
      </c>
      <c r="I441" s="10">
        <v>17.189</v>
      </c>
      <c r="J441" s="10" t="s">
        <v>44</v>
      </c>
      <c r="K441" s="10" t="s">
        <v>75</v>
      </c>
      <c r="L441" s="10" t="s">
        <v>76</v>
      </c>
      <c r="M441" s="10">
        <v>4055</v>
      </c>
      <c r="N441" s="10">
        <v>4883</v>
      </c>
      <c r="O441" s="10">
        <v>5788</v>
      </c>
      <c r="P441" s="10">
        <v>1.1040000000000001</v>
      </c>
      <c r="Q441" s="10">
        <v>2.1930000000000001</v>
      </c>
      <c r="R441" s="10" t="s">
        <v>230</v>
      </c>
    </row>
    <row r="442" spans="1:18" x14ac:dyDescent="0.25">
      <c r="A442" s="10">
        <v>45</v>
      </c>
      <c r="B442" s="10" t="s">
        <v>231</v>
      </c>
      <c r="C442" s="10">
        <v>79</v>
      </c>
      <c r="D442" s="10" t="s">
        <v>232</v>
      </c>
      <c r="E442" s="10" t="s">
        <v>172</v>
      </c>
      <c r="F442" s="10" t="s">
        <v>233</v>
      </c>
      <c r="G442" s="10">
        <v>1</v>
      </c>
      <c r="H442" s="10">
        <v>27.2</v>
      </c>
      <c r="I442" s="10">
        <v>44.618000000000002</v>
      </c>
      <c r="J442" s="10" t="s">
        <v>40</v>
      </c>
      <c r="K442" s="10" t="s">
        <v>43</v>
      </c>
      <c r="L442" s="10" t="s">
        <v>35</v>
      </c>
      <c r="M442" s="10">
        <v>2464</v>
      </c>
      <c r="N442" s="10">
        <v>2886</v>
      </c>
      <c r="O442" s="10">
        <v>3395</v>
      </c>
      <c r="P442" s="10">
        <v>-27.276</v>
      </c>
      <c r="Q442" s="10">
        <v>-33.549999999999997</v>
      </c>
      <c r="R442" s="10" t="s">
        <v>234</v>
      </c>
    </row>
    <row r="443" spans="1:18" x14ac:dyDescent="0.25">
      <c r="A443" s="10">
        <v>45</v>
      </c>
      <c r="B443" s="10" t="s">
        <v>231</v>
      </c>
      <c r="C443" s="10">
        <v>79</v>
      </c>
      <c r="D443" s="10" t="s">
        <v>232</v>
      </c>
      <c r="E443" s="10" t="s">
        <v>172</v>
      </c>
      <c r="F443" s="10" t="s">
        <v>233</v>
      </c>
      <c r="G443" s="10">
        <v>2</v>
      </c>
      <c r="H443" s="10">
        <v>72.900000000000006</v>
      </c>
      <c r="I443" s="10">
        <v>44.862000000000002</v>
      </c>
      <c r="J443" s="10" t="s">
        <v>43</v>
      </c>
      <c r="K443" s="10" t="s">
        <v>31</v>
      </c>
      <c r="L443" s="10" t="s">
        <v>44</v>
      </c>
      <c r="M443" s="10">
        <v>2465</v>
      </c>
      <c r="N443" s="10">
        <v>2887</v>
      </c>
      <c r="O443" s="10">
        <v>3395</v>
      </c>
      <c r="P443" s="10">
        <v>-27.338999999999999</v>
      </c>
      <c r="Q443" s="10">
        <v>-33.561</v>
      </c>
      <c r="R443" s="10" t="s">
        <v>234</v>
      </c>
    </row>
    <row r="444" spans="1:18" x14ac:dyDescent="0.25">
      <c r="A444" s="10">
        <v>45</v>
      </c>
      <c r="B444" s="10" t="s">
        <v>231</v>
      </c>
      <c r="C444" s="10">
        <v>79</v>
      </c>
      <c r="D444" s="10" t="s">
        <v>232</v>
      </c>
      <c r="E444" s="10" t="s">
        <v>172</v>
      </c>
      <c r="F444" s="10" t="s">
        <v>233</v>
      </c>
      <c r="G444" s="10">
        <v>3</v>
      </c>
      <c r="H444" s="10">
        <v>118.7</v>
      </c>
      <c r="I444" s="10">
        <v>44.823</v>
      </c>
      <c r="J444" s="10" t="s">
        <v>43</v>
      </c>
      <c r="K444" s="10" t="s">
        <v>33</v>
      </c>
      <c r="L444" s="10" t="s">
        <v>49</v>
      </c>
      <c r="M444" s="10">
        <v>2467</v>
      </c>
      <c r="N444" s="10">
        <v>2889</v>
      </c>
      <c r="O444" s="10">
        <v>3398</v>
      </c>
      <c r="P444" s="10">
        <v>-27.35</v>
      </c>
      <c r="Q444" s="10">
        <v>-33.6</v>
      </c>
      <c r="R444" s="10" t="s">
        <v>234</v>
      </c>
    </row>
    <row r="445" spans="1:18" x14ac:dyDescent="0.25">
      <c r="A445" s="10">
        <v>45</v>
      </c>
      <c r="B445" s="10" t="s">
        <v>231</v>
      </c>
      <c r="C445" s="10">
        <v>79</v>
      </c>
      <c r="D445" s="10" t="s">
        <v>232</v>
      </c>
      <c r="E445" s="10" t="s">
        <v>172</v>
      </c>
      <c r="F445" s="10" t="s">
        <v>233</v>
      </c>
      <c r="G445" s="10">
        <v>4</v>
      </c>
      <c r="H445" s="10">
        <v>164.5</v>
      </c>
      <c r="I445" s="10">
        <v>44.790999999999997</v>
      </c>
      <c r="J445" s="10" t="s">
        <v>43</v>
      </c>
      <c r="K445" s="10" t="s">
        <v>33</v>
      </c>
      <c r="L445" s="10" t="s">
        <v>49</v>
      </c>
      <c r="M445" s="10">
        <v>2466</v>
      </c>
      <c r="N445" s="10">
        <v>2888</v>
      </c>
      <c r="O445" s="10">
        <v>3397</v>
      </c>
      <c r="P445" s="10">
        <v>-27.396000000000001</v>
      </c>
      <c r="Q445" s="10">
        <v>-33.61</v>
      </c>
      <c r="R445" s="10" t="s">
        <v>234</v>
      </c>
    </row>
    <row r="446" spans="1:18" x14ac:dyDescent="0.25">
      <c r="A446" s="10">
        <v>45</v>
      </c>
      <c r="B446" s="10" t="s">
        <v>231</v>
      </c>
      <c r="C446" s="10">
        <v>79</v>
      </c>
      <c r="D446" s="10" t="s">
        <v>232</v>
      </c>
      <c r="E446" s="10" t="s">
        <v>172</v>
      </c>
      <c r="F446" s="10" t="s">
        <v>233</v>
      </c>
      <c r="G446" s="10">
        <v>5</v>
      </c>
      <c r="H446" s="10">
        <v>210</v>
      </c>
      <c r="I446" s="10">
        <v>13.086</v>
      </c>
      <c r="J446" s="10" t="s">
        <v>41</v>
      </c>
      <c r="K446" s="10" t="s">
        <v>31</v>
      </c>
      <c r="L446" s="10" t="s">
        <v>44</v>
      </c>
      <c r="M446" s="10">
        <v>3061</v>
      </c>
      <c r="N446" s="10">
        <v>3687</v>
      </c>
      <c r="O446" s="10">
        <v>4366</v>
      </c>
      <c r="P446" s="10">
        <v>1.1759999999999999</v>
      </c>
      <c r="Q446" s="10">
        <v>1.272</v>
      </c>
      <c r="R446" s="10" t="s">
        <v>234</v>
      </c>
    </row>
    <row r="447" spans="1:18" x14ac:dyDescent="0.25">
      <c r="A447" s="10">
        <v>45</v>
      </c>
      <c r="B447" s="10" t="s">
        <v>231</v>
      </c>
      <c r="C447" s="10">
        <v>79</v>
      </c>
      <c r="D447" s="10" t="s">
        <v>232</v>
      </c>
      <c r="E447" s="10" t="s">
        <v>172</v>
      </c>
      <c r="F447" s="10" t="s">
        <v>233</v>
      </c>
      <c r="G447" s="10">
        <v>6</v>
      </c>
      <c r="H447" s="10">
        <v>269.60000000000002</v>
      </c>
      <c r="I447" s="10">
        <v>13.084</v>
      </c>
      <c r="J447" s="10" t="s">
        <v>31</v>
      </c>
      <c r="K447" s="10" t="s">
        <v>88</v>
      </c>
      <c r="L447" s="10" t="s">
        <v>75</v>
      </c>
      <c r="M447" s="10">
        <v>3067</v>
      </c>
      <c r="N447" s="10">
        <v>3695</v>
      </c>
      <c r="O447" s="10">
        <v>4378</v>
      </c>
      <c r="P447" s="10">
        <v>1.3480000000000001</v>
      </c>
      <c r="Q447" s="10">
        <v>1.766</v>
      </c>
      <c r="R447" s="10" t="s">
        <v>234</v>
      </c>
    </row>
    <row r="448" spans="1:18" x14ac:dyDescent="0.25">
      <c r="A448" s="10">
        <v>45</v>
      </c>
      <c r="B448" s="10" t="s">
        <v>231</v>
      </c>
      <c r="C448" s="10">
        <v>79</v>
      </c>
      <c r="D448" s="10" t="s">
        <v>232</v>
      </c>
      <c r="E448" s="10" t="s">
        <v>172</v>
      </c>
      <c r="F448" s="10" t="s">
        <v>233</v>
      </c>
      <c r="G448" s="10">
        <v>7</v>
      </c>
      <c r="H448" s="10">
        <v>329.4</v>
      </c>
      <c r="I448" s="10">
        <v>12.557</v>
      </c>
      <c r="J448" s="10" t="s">
        <v>33</v>
      </c>
      <c r="K448" s="10" t="s">
        <v>86</v>
      </c>
      <c r="L448" s="10" t="s">
        <v>95</v>
      </c>
      <c r="M448" s="10">
        <v>2951</v>
      </c>
      <c r="N448" s="10">
        <v>3555</v>
      </c>
      <c r="O448" s="10">
        <v>4203</v>
      </c>
      <c r="P448" s="10">
        <v>1.3779999999999999</v>
      </c>
      <c r="Q448" s="10">
        <v>1.661</v>
      </c>
      <c r="R448" s="10" t="s">
        <v>234</v>
      </c>
    </row>
    <row r="449" spans="1:18" x14ac:dyDescent="0.25">
      <c r="A449" s="10">
        <v>45</v>
      </c>
      <c r="B449" s="10" t="s">
        <v>231</v>
      </c>
      <c r="C449" s="10">
        <v>79</v>
      </c>
      <c r="D449" s="10" t="s">
        <v>232</v>
      </c>
      <c r="E449" s="10" t="s">
        <v>172</v>
      </c>
      <c r="F449" s="10" t="s">
        <v>233</v>
      </c>
      <c r="G449" s="10">
        <v>8</v>
      </c>
      <c r="H449" s="10">
        <v>389.2</v>
      </c>
      <c r="I449" s="10">
        <v>12.022</v>
      </c>
      <c r="J449" s="10" t="s">
        <v>33</v>
      </c>
      <c r="K449" s="10" t="s">
        <v>44</v>
      </c>
      <c r="L449" s="10" t="s">
        <v>77</v>
      </c>
      <c r="M449" s="10">
        <v>2836</v>
      </c>
      <c r="N449" s="10">
        <v>3417</v>
      </c>
      <c r="O449" s="10">
        <v>4048</v>
      </c>
      <c r="P449" s="10">
        <v>1.39</v>
      </c>
      <c r="Q449" s="10">
        <v>1.7470000000000001</v>
      </c>
      <c r="R449" s="10" t="s">
        <v>234</v>
      </c>
    </row>
    <row r="450" spans="1:18" x14ac:dyDescent="0.25">
      <c r="A450" s="10">
        <v>45</v>
      </c>
      <c r="B450" s="10" t="s">
        <v>231</v>
      </c>
      <c r="C450" s="10">
        <v>79</v>
      </c>
      <c r="D450" s="10" t="s">
        <v>232</v>
      </c>
      <c r="E450" s="10" t="s">
        <v>172</v>
      </c>
      <c r="F450" s="10" t="s">
        <v>233</v>
      </c>
      <c r="G450" s="10">
        <v>9</v>
      </c>
      <c r="H450" s="10">
        <v>448.7</v>
      </c>
      <c r="I450" s="10">
        <v>11.558</v>
      </c>
      <c r="J450" s="10" t="s">
        <v>33</v>
      </c>
      <c r="K450" s="10" t="s">
        <v>44</v>
      </c>
      <c r="L450" s="10" t="s">
        <v>95</v>
      </c>
      <c r="M450" s="10">
        <v>2729</v>
      </c>
      <c r="N450" s="10">
        <v>3288</v>
      </c>
      <c r="O450" s="10">
        <v>3888</v>
      </c>
      <c r="P450" s="10">
        <v>1.365</v>
      </c>
      <c r="Q450" s="10">
        <v>1.742</v>
      </c>
      <c r="R450" s="10" t="s">
        <v>234</v>
      </c>
    </row>
    <row r="451" spans="1:18" x14ac:dyDescent="0.25">
      <c r="A451" s="10">
        <v>45</v>
      </c>
      <c r="B451" s="10" t="s">
        <v>231</v>
      </c>
      <c r="C451" s="10">
        <v>79</v>
      </c>
      <c r="D451" s="10" t="s">
        <v>232</v>
      </c>
      <c r="E451" s="10" t="s">
        <v>172</v>
      </c>
      <c r="F451" s="10" t="s">
        <v>233</v>
      </c>
      <c r="G451" s="10">
        <v>10</v>
      </c>
      <c r="H451" s="10">
        <v>508.5</v>
      </c>
      <c r="I451" s="10">
        <v>11.13</v>
      </c>
      <c r="J451" s="10" t="s">
        <v>33</v>
      </c>
      <c r="K451" s="10" t="s">
        <v>44</v>
      </c>
      <c r="L451" s="10" t="s">
        <v>95</v>
      </c>
      <c r="M451" s="10">
        <v>2630</v>
      </c>
      <c r="N451" s="10">
        <v>3168</v>
      </c>
      <c r="O451" s="10">
        <v>3750</v>
      </c>
      <c r="P451" s="10">
        <v>1.329</v>
      </c>
      <c r="Q451" s="10">
        <v>1.726</v>
      </c>
      <c r="R451" s="10" t="s">
        <v>234</v>
      </c>
    </row>
    <row r="452" spans="1:18" x14ac:dyDescent="0.25">
      <c r="A452" s="10">
        <v>46</v>
      </c>
      <c r="B452" s="10" t="s">
        <v>235</v>
      </c>
      <c r="C452" s="10">
        <v>68</v>
      </c>
      <c r="D452" s="10" t="s">
        <v>236</v>
      </c>
      <c r="E452" s="10" t="s">
        <v>172</v>
      </c>
      <c r="F452" s="10" t="s">
        <v>237</v>
      </c>
      <c r="G452" s="10">
        <v>1</v>
      </c>
      <c r="H452" s="10">
        <v>27.2</v>
      </c>
      <c r="I452" s="10">
        <v>44.506999999999998</v>
      </c>
      <c r="J452" s="10" t="s">
        <v>69</v>
      </c>
      <c r="K452" s="10" t="s">
        <v>41</v>
      </c>
      <c r="L452" s="10" t="s">
        <v>33</v>
      </c>
      <c r="M452" s="10">
        <v>2460</v>
      </c>
      <c r="N452" s="10">
        <v>2881</v>
      </c>
      <c r="O452" s="10">
        <v>3390</v>
      </c>
      <c r="P452" s="10">
        <v>-27.292000000000002</v>
      </c>
      <c r="Q452" s="10">
        <v>-33.551000000000002</v>
      </c>
      <c r="R452" s="10" t="s">
        <v>238</v>
      </c>
    </row>
    <row r="453" spans="1:18" x14ac:dyDescent="0.25">
      <c r="A453" s="10">
        <v>46</v>
      </c>
      <c r="B453" s="10" t="s">
        <v>235</v>
      </c>
      <c r="C453" s="10">
        <v>68</v>
      </c>
      <c r="D453" s="10" t="s">
        <v>236</v>
      </c>
      <c r="E453" s="10" t="s">
        <v>172</v>
      </c>
      <c r="F453" s="10" t="s">
        <v>237</v>
      </c>
      <c r="G453" s="10">
        <v>2</v>
      </c>
      <c r="H453" s="10">
        <v>72.900000000000006</v>
      </c>
      <c r="I453" s="10">
        <v>44.784999999999997</v>
      </c>
      <c r="J453" s="10" t="s">
        <v>41</v>
      </c>
      <c r="K453" s="10" t="s">
        <v>31</v>
      </c>
      <c r="L453" s="10" t="s">
        <v>44</v>
      </c>
      <c r="M453" s="10">
        <v>2457</v>
      </c>
      <c r="N453" s="10">
        <v>2877</v>
      </c>
      <c r="O453" s="10">
        <v>3385</v>
      </c>
      <c r="P453" s="10">
        <v>-27.355</v>
      </c>
      <c r="Q453" s="10">
        <v>-33.631</v>
      </c>
      <c r="R453" s="10" t="s">
        <v>238</v>
      </c>
    </row>
    <row r="454" spans="1:18" x14ac:dyDescent="0.25">
      <c r="A454" s="10">
        <v>46</v>
      </c>
      <c r="B454" s="10" t="s">
        <v>235</v>
      </c>
      <c r="C454" s="10">
        <v>68</v>
      </c>
      <c r="D454" s="10" t="s">
        <v>236</v>
      </c>
      <c r="E454" s="10" t="s">
        <v>172</v>
      </c>
      <c r="F454" s="10" t="s">
        <v>237</v>
      </c>
      <c r="G454" s="10">
        <v>3</v>
      </c>
      <c r="H454" s="10">
        <v>118.7</v>
      </c>
      <c r="I454" s="10">
        <v>44.771999999999998</v>
      </c>
      <c r="J454" s="10" t="s">
        <v>43</v>
      </c>
      <c r="K454" s="10" t="s">
        <v>31</v>
      </c>
      <c r="L454" s="10" t="s">
        <v>49</v>
      </c>
      <c r="M454" s="10">
        <v>2461</v>
      </c>
      <c r="N454" s="10">
        <v>2882</v>
      </c>
      <c r="O454" s="10">
        <v>3390</v>
      </c>
      <c r="P454" s="10">
        <v>-27.35</v>
      </c>
      <c r="Q454" s="10">
        <v>-33.6</v>
      </c>
      <c r="R454" s="10" t="s">
        <v>238</v>
      </c>
    </row>
    <row r="455" spans="1:18" x14ac:dyDescent="0.25">
      <c r="A455" s="10">
        <v>46</v>
      </c>
      <c r="B455" s="10" t="s">
        <v>235</v>
      </c>
      <c r="C455" s="10">
        <v>68</v>
      </c>
      <c r="D455" s="10" t="s">
        <v>236</v>
      </c>
      <c r="E455" s="10" t="s">
        <v>172</v>
      </c>
      <c r="F455" s="10" t="s">
        <v>237</v>
      </c>
      <c r="G455" s="10">
        <v>4</v>
      </c>
      <c r="H455" s="10">
        <v>164.5</v>
      </c>
      <c r="I455" s="10">
        <v>44.819000000000003</v>
      </c>
      <c r="J455" s="10" t="s">
        <v>43</v>
      </c>
      <c r="K455" s="10" t="s">
        <v>31</v>
      </c>
      <c r="L455" s="10" t="s">
        <v>49</v>
      </c>
      <c r="M455" s="10">
        <v>2464</v>
      </c>
      <c r="N455" s="10">
        <v>2885</v>
      </c>
      <c r="O455" s="10">
        <v>3394</v>
      </c>
      <c r="P455" s="10">
        <v>-27.358000000000001</v>
      </c>
      <c r="Q455" s="10">
        <v>-33.625</v>
      </c>
      <c r="R455" s="10" t="s">
        <v>238</v>
      </c>
    </row>
    <row r="456" spans="1:18" x14ac:dyDescent="0.25">
      <c r="A456" s="10">
        <v>46</v>
      </c>
      <c r="B456" s="10" t="s">
        <v>235</v>
      </c>
      <c r="C456" s="10">
        <v>68</v>
      </c>
      <c r="D456" s="10" t="s">
        <v>236</v>
      </c>
      <c r="E456" s="10" t="s">
        <v>172</v>
      </c>
      <c r="F456" s="10" t="s">
        <v>237</v>
      </c>
      <c r="G456" s="10">
        <v>5</v>
      </c>
      <c r="H456" s="10">
        <v>210</v>
      </c>
      <c r="I456" s="10">
        <v>9.7100000000000009</v>
      </c>
      <c r="J456" s="10" t="s">
        <v>41</v>
      </c>
      <c r="K456" s="10" t="s">
        <v>36</v>
      </c>
      <c r="L456" s="10" t="s">
        <v>44</v>
      </c>
      <c r="M456" s="10">
        <v>2266</v>
      </c>
      <c r="N456" s="10">
        <v>2729</v>
      </c>
      <c r="O456" s="10">
        <v>3226</v>
      </c>
      <c r="P456" s="10">
        <v>1.171</v>
      </c>
      <c r="Q456" s="10">
        <v>0.66800000000000004</v>
      </c>
      <c r="R456" s="10" t="s">
        <v>238</v>
      </c>
    </row>
    <row r="457" spans="1:18" x14ac:dyDescent="0.25">
      <c r="A457" s="10">
        <v>46</v>
      </c>
      <c r="B457" s="10" t="s">
        <v>235</v>
      </c>
      <c r="C457" s="10">
        <v>68</v>
      </c>
      <c r="D457" s="10" t="s">
        <v>236</v>
      </c>
      <c r="E457" s="10" t="s">
        <v>172</v>
      </c>
      <c r="F457" s="10" t="s">
        <v>237</v>
      </c>
      <c r="G457" s="10">
        <v>6</v>
      </c>
      <c r="H457" s="10">
        <v>269.8</v>
      </c>
      <c r="I457" s="10">
        <v>9.702</v>
      </c>
      <c r="J457" s="10" t="s">
        <v>28</v>
      </c>
      <c r="K457" s="10" t="s">
        <v>35</v>
      </c>
      <c r="L457" s="10" t="s">
        <v>34</v>
      </c>
      <c r="M457" s="10">
        <v>2271</v>
      </c>
      <c r="N457" s="10">
        <v>2736</v>
      </c>
      <c r="O457" s="10">
        <v>3241</v>
      </c>
      <c r="P457" s="10">
        <v>1.405</v>
      </c>
      <c r="Q457" s="10">
        <v>1.2170000000000001</v>
      </c>
      <c r="R457" s="10" t="s">
        <v>238</v>
      </c>
    </row>
    <row r="458" spans="1:18" x14ac:dyDescent="0.25">
      <c r="A458" s="10">
        <v>46</v>
      </c>
      <c r="B458" s="10" t="s">
        <v>235</v>
      </c>
      <c r="C458" s="10">
        <v>68</v>
      </c>
      <c r="D458" s="10" t="s">
        <v>236</v>
      </c>
      <c r="E458" s="10" t="s">
        <v>172</v>
      </c>
      <c r="F458" s="10" t="s">
        <v>237</v>
      </c>
      <c r="G458" s="10">
        <v>7</v>
      </c>
      <c r="H458" s="10">
        <v>329.4</v>
      </c>
      <c r="I458" s="10">
        <v>9.2720000000000002</v>
      </c>
      <c r="J458" s="10" t="s">
        <v>36</v>
      </c>
      <c r="K458" s="10" t="s">
        <v>29</v>
      </c>
      <c r="L458" s="10" t="s">
        <v>81</v>
      </c>
      <c r="M458" s="10">
        <v>2181</v>
      </c>
      <c r="N458" s="10">
        <v>2628</v>
      </c>
      <c r="O458" s="10">
        <v>3105</v>
      </c>
      <c r="P458" s="10">
        <v>1.363</v>
      </c>
      <c r="Q458" s="10">
        <v>1.077</v>
      </c>
      <c r="R458" s="10" t="s">
        <v>238</v>
      </c>
    </row>
    <row r="459" spans="1:18" x14ac:dyDescent="0.25">
      <c r="A459" s="10">
        <v>46</v>
      </c>
      <c r="B459" s="10" t="s">
        <v>235</v>
      </c>
      <c r="C459" s="10">
        <v>68</v>
      </c>
      <c r="D459" s="10" t="s">
        <v>236</v>
      </c>
      <c r="E459" s="10" t="s">
        <v>172</v>
      </c>
      <c r="F459" s="10" t="s">
        <v>237</v>
      </c>
      <c r="G459" s="10">
        <v>8</v>
      </c>
      <c r="H459" s="10">
        <v>389.2</v>
      </c>
      <c r="I459" s="10">
        <v>8.8729999999999993</v>
      </c>
      <c r="J459" s="10" t="s">
        <v>36</v>
      </c>
      <c r="K459" s="10" t="s">
        <v>29</v>
      </c>
      <c r="L459" s="10" t="s">
        <v>81</v>
      </c>
      <c r="M459" s="10">
        <v>2093</v>
      </c>
      <c r="N459" s="10">
        <v>2521</v>
      </c>
      <c r="O459" s="10">
        <v>2982</v>
      </c>
      <c r="P459" s="10">
        <v>1.397</v>
      </c>
      <c r="Q459" s="10">
        <v>1.131</v>
      </c>
      <c r="R459" s="10" t="s">
        <v>238</v>
      </c>
    </row>
    <row r="460" spans="1:18" x14ac:dyDescent="0.25">
      <c r="A460" s="10">
        <v>46</v>
      </c>
      <c r="B460" s="10" t="s">
        <v>235</v>
      </c>
      <c r="C460" s="10">
        <v>68</v>
      </c>
      <c r="D460" s="10" t="s">
        <v>236</v>
      </c>
      <c r="E460" s="10" t="s">
        <v>172</v>
      </c>
      <c r="F460" s="10" t="s">
        <v>237</v>
      </c>
      <c r="G460" s="10">
        <v>9</v>
      </c>
      <c r="H460" s="10">
        <v>448.7</v>
      </c>
      <c r="I460" s="10">
        <v>8.5090000000000003</v>
      </c>
      <c r="J460" s="10" t="s">
        <v>36</v>
      </c>
      <c r="K460" s="10" t="s">
        <v>29</v>
      </c>
      <c r="L460" s="10" t="s">
        <v>81</v>
      </c>
      <c r="M460" s="10">
        <v>2008</v>
      </c>
      <c r="N460" s="10">
        <v>2419</v>
      </c>
      <c r="O460" s="10">
        <v>2862</v>
      </c>
      <c r="P460" s="10">
        <v>1.4239999999999999</v>
      </c>
      <c r="Q460" s="10">
        <v>1.117</v>
      </c>
      <c r="R460" s="10" t="s">
        <v>238</v>
      </c>
    </row>
    <row r="461" spans="1:18" x14ac:dyDescent="0.25">
      <c r="A461" s="10">
        <v>46</v>
      </c>
      <c r="B461" s="10" t="s">
        <v>235</v>
      </c>
      <c r="C461" s="10">
        <v>68</v>
      </c>
      <c r="D461" s="10" t="s">
        <v>236</v>
      </c>
      <c r="E461" s="10" t="s">
        <v>172</v>
      </c>
      <c r="F461" s="10" t="s">
        <v>237</v>
      </c>
      <c r="G461" s="10">
        <v>10</v>
      </c>
      <c r="H461" s="10">
        <v>508.5</v>
      </c>
      <c r="I461" s="10">
        <v>8.19</v>
      </c>
      <c r="J461" s="10" t="s">
        <v>36</v>
      </c>
      <c r="K461" s="10" t="s">
        <v>29</v>
      </c>
      <c r="L461" s="10" t="s">
        <v>81</v>
      </c>
      <c r="M461" s="10">
        <v>1935</v>
      </c>
      <c r="N461" s="10">
        <v>2330</v>
      </c>
      <c r="O461" s="10">
        <v>2756</v>
      </c>
      <c r="P461" s="10">
        <v>1.387</v>
      </c>
      <c r="Q461" s="10">
        <v>1.08</v>
      </c>
      <c r="R461" s="10" t="s">
        <v>238</v>
      </c>
    </row>
    <row r="462" spans="1:18" x14ac:dyDescent="0.25">
      <c r="A462" s="10">
        <v>47</v>
      </c>
      <c r="B462" s="10" t="s">
        <v>239</v>
      </c>
      <c r="C462" s="10">
        <v>76</v>
      </c>
      <c r="D462" s="10" t="s">
        <v>240</v>
      </c>
      <c r="E462" s="10" t="s">
        <v>172</v>
      </c>
      <c r="F462" s="10" t="s">
        <v>241</v>
      </c>
      <c r="G462" s="10">
        <v>1</v>
      </c>
      <c r="H462" s="10">
        <v>27.2</v>
      </c>
      <c r="I462" s="10">
        <v>44.47</v>
      </c>
      <c r="J462" s="10" t="s">
        <v>69</v>
      </c>
      <c r="K462" s="10" t="s">
        <v>27</v>
      </c>
      <c r="L462" s="10" t="s">
        <v>33</v>
      </c>
      <c r="M462" s="10">
        <v>2459</v>
      </c>
      <c r="N462" s="10">
        <v>2881</v>
      </c>
      <c r="O462" s="10">
        <v>3389</v>
      </c>
      <c r="P462" s="10">
        <v>-27.263999999999999</v>
      </c>
      <c r="Q462" s="10">
        <v>-33.558</v>
      </c>
      <c r="R462" s="10" t="s">
        <v>242</v>
      </c>
    </row>
    <row r="463" spans="1:18" x14ac:dyDescent="0.25">
      <c r="A463" s="10">
        <v>47</v>
      </c>
      <c r="B463" s="10" t="s">
        <v>239</v>
      </c>
      <c r="C463" s="10">
        <v>76</v>
      </c>
      <c r="D463" s="10" t="s">
        <v>240</v>
      </c>
      <c r="E463" s="10" t="s">
        <v>172</v>
      </c>
      <c r="F463" s="10" t="s">
        <v>241</v>
      </c>
      <c r="G463" s="10">
        <v>2</v>
      </c>
      <c r="H463" s="10">
        <v>72.900000000000006</v>
      </c>
      <c r="I463" s="10">
        <v>44.744999999999997</v>
      </c>
      <c r="J463" s="10" t="s">
        <v>41</v>
      </c>
      <c r="K463" s="10" t="s">
        <v>36</v>
      </c>
      <c r="L463" s="10" t="s">
        <v>86</v>
      </c>
      <c r="M463" s="10">
        <v>2461</v>
      </c>
      <c r="N463" s="10">
        <v>2882</v>
      </c>
      <c r="O463" s="10">
        <v>3390</v>
      </c>
      <c r="P463" s="10">
        <v>-27.334</v>
      </c>
      <c r="Q463" s="10">
        <v>-33.567</v>
      </c>
      <c r="R463" s="10" t="s">
        <v>242</v>
      </c>
    </row>
    <row r="464" spans="1:18" x14ac:dyDescent="0.25">
      <c r="A464" s="10">
        <v>47</v>
      </c>
      <c r="B464" s="10" t="s">
        <v>239</v>
      </c>
      <c r="C464" s="10">
        <v>76</v>
      </c>
      <c r="D464" s="10" t="s">
        <v>240</v>
      </c>
      <c r="E464" s="10" t="s">
        <v>172</v>
      </c>
      <c r="F464" s="10" t="s">
        <v>241</v>
      </c>
      <c r="G464" s="10">
        <v>3</v>
      </c>
      <c r="H464" s="10">
        <v>118.7</v>
      </c>
      <c r="I464" s="10">
        <v>44.771000000000001</v>
      </c>
      <c r="J464" s="10" t="s">
        <v>41</v>
      </c>
      <c r="K464" s="10" t="s">
        <v>31</v>
      </c>
      <c r="L464" s="10" t="s">
        <v>44</v>
      </c>
      <c r="M464" s="10">
        <v>2457</v>
      </c>
      <c r="N464" s="10">
        <v>2878</v>
      </c>
      <c r="O464" s="10">
        <v>3386</v>
      </c>
      <c r="P464" s="10">
        <v>-27.35</v>
      </c>
      <c r="Q464" s="10">
        <v>-33.6</v>
      </c>
      <c r="R464" s="10" t="s">
        <v>242</v>
      </c>
    </row>
    <row r="465" spans="1:18" x14ac:dyDescent="0.25">
      <c r="A465" s="10">
        <v>47</v>
      </c>
      <c r="B465" s="10" t="s">
        <v>239</v>
      </c>
      <c r="C465" s="10">
        <v>76</v>
      </c>
      <c r="D465" s="10" t="s">
        <v>240</v>
      </c>
      <c r="E465" s="10" t="s">
        <v>172</v>
      </c>
      <c r="F465" s="10" t="s">
        <v>241</v>
      </c>
      <c r="G465" s="10">
        <v>4</v>
      </c>
      <c r="H465" s="10">
        <v>164.5</v>
      </c>
      <c r="I465" s="10">
        <v>44.73</v>
      </c>
      <c r="J465" s="10" t="s">
        <v>43</v>
      </c>
      <c r="K465" s="10" t="s">
        <v>31</v>
      </c>
      <c r="L465" s="10" t="s">
        <v>44</v>
      </c>
      <c r="M465" s="10">
        <v>2455</v>
      </c>
      <c r="N465" s="10">
        <v>2875</v>
      </c>
      <c r="O465" s="10">
        <v>3383</v>
      </c>
      <c r="P465" s="10">
        <v>-27.396999999999998</v>
      </c>
      <c r="Q465" s="10">
        <v>-33.642000000000003</v>
      </c>
      <c r="R465" s="10" t="s">
        <v>242</v>
      </c>
    </row>
    <row r="466" spans="1:18" x14ac:dyDescent="0.25">
      <c r="A466" s="10">
        <v>47</v>
      </c>
      <c r="B466" s="10" t="s">
        <v>239</v>
      </c>
      <c r="C466" s="10">
        <v>76</v>
      </c>
      <c r="D466" s="10" t="s">
        <v>240</v>
      </c>
      <c r="E466" s="10" t="s">
        <v>172</v>
      </c>
      <c r="F466" s="10" t="s">
        <v>241</v>
      </c>
      <c r="G466" s="10">
        <v>5</v>
      </c>
      <c r="H466" s="10">
        <v>210</v>
      </c>
      <c r="I466" s="10">
        <v>10.53</v>
      </c>
      <c r="J466" s="10" t="s">
        <v>41</v>
      </c>
      <c r="K466" s="10" t="s">
        <v>36</v>
      </c>
      <c r="L466" s="10" t="s">
        <v>44</v>
      </c>
      <c r="M466" s="10">
        <v>2465</v>
      </c>
      <c r="N466" s="10">
        <v>2967</v>
      </c>
      <c r="O466" s="10">
        <v>3509</v>
      </c>
      <c r="P466" s="10">
        <v>0.628</v>
      </c>
      <c r="Q466" s="10">
        <v>-0.20200000000000001</v>
      </c>
      <c r="R466" s="10" t="s">
        <v>242</v>
      </c>
    </row>
    <row r="467" spans="1:18" x14ac:dyDescent="0.25">
      <c r="A467" s="10">
        <v>47</v>
      </c>
      <c r="B467" s="10" t="s">
        <v>239</v>
      </c>
      <c r="C467" s="10">
        <v>76</v>
      </c>
      <c r="D467" s="10" t="s">
        <v>240</v>
      </c>
      <c r="E467" s="10" t="s">
        <v>172</v>
      </c>
      <c r="F467" s="10" t="s">
        <v>241</v>
      </c>
      <c r="G467" s="10">
        <v>6</v>
      </c>
      <c r="H467" s="10">
        <v>269.8</v>
      </c>
      <c r="I467" s="10">
        <v>10.535</v>
      </c>
      <c r="J467" s="10" t="s">
        <v>36</v>
      </c>
      <c r="K467" s="10" t="s">
        <v>35</v>
      </c>
      <c r="L467" s="10" t="s">
        <v>34</v>
      </c>
      <c r="M467" s="10">
        <v>2471</v>
      </c>
      <c r="N467" s="10">
        <v>2975</v>
      </c>
      <c r="O467" s="10">
        <v>3522</v>
      </c>
      <c r="P467" s="10">
        <v>0.82599999999999996</v>
      </c>
      <c r="Q467" s="10">
        <v>0.188</v>
      </c>
      <c r="R467" s="10" t="s">
        <v>242</v>
      </c>
    </row>
    <row r="468" spans="1:18" x14ac:dyDescent="0.25">
      <c r="A468" s="10">
        <v>47</v>
      </c>
      <c r="B468" s="10" t="s">
        <v>239</v>
      </c>
      <c r="C468" s="10">
        <v>76</v>
      </c>
      <c r="D468" s="10" t="s">
        <v>240</v>
      </c>
      <c r="E468" s="10" t="s">
        <v>172</v>
      </c>
      <c r="F468" s="10" t="s">
        <v>241</v>
      </c>
      <c r="G468" s="10">
        <v>7</v>
      </c>
      <c r="H468" s="10">
        <v>329.4</v>
      </c>
      <c r="I468" s="10">
        <v>10.103</v>
      </c>
      <c r="J468" s="10" t="s">
        <v>36</v>
      </c>
      <c r="K468" s="10" t="s">
        <v>29</v>
      </c>
      <c r="L468" s="10" t="s">
        <v>75</v>
      </c>
      <c r="M468" s="10">
        <v>2377</v>
      </c>
      <c r="N468" s="10">
        <v>2862</v>
      </c>
      <c r="O468" s="10">
        <v>3380</v>
      </c>
      <c r="P468" s="10">
        <v>0.79100000000000004</v>
      </c>
      <c r="Q468" s="10">
        <v>0.16200000000000001</v>
      </c>
      <c r="R468" s="10" t="s">
        <v>242</v>
      </c>
    </row>
    <row r="469" spans="1:18" x14ac:dyDescent="0.25">
      <c r="A469" s="10">
        <v>47</v>
      </c>
      <c r="B469" s="10" t="s">
        <v>239</v>
      </c>
      <c r="C469" s="10">
        <v>76</v>
      </c>
      <c r="D469" s="10" t="s">
        <v>240</v>
      </c>
      <c r="E469" s="10" t="s">
        <v>172</v>
      </c>
      <c r="F469" s="10" t="s">
        <v>241</v>
      </c>
      <c r="G469" s="10">
        <v>8</v>
      </c>
      <c r="H469" s="10">
        <v>389.2</v>
      </c>
      <c r="I469" s="10">
        <v>9.6690000000000005</v>
      </c>
      <c r="J469" s="10" t="s">
        <v>36</v>
      </c>
      <c r="K469" s="10" t="s">
        <v>88</v>
      </c>
      <c r="L469" s="10" t="s">
        <v>75</v>
      </c>
      <c r="M469" s="10">
        <v>2283</v>
      </c>
      <c r="N469" s="10">
        <v>2748</v>
      </c>
      <c r="O469" s="10">
        <v>3252</v>
      </c>
      <c r="P469" s="10">
        <v>0.81899999999999995</v>
      </c>
      <c r="Q469" s="10">
        <v>0.307</v>
      </c>
      <c r="R469" s="10" t="s">
        <v>242</v>
      </c>
    </row>
    <row r="470" spans="1:18" x14ac:dyDescent="0.25">
      <c r="A470" s="10">
        <v>47</v>
      </c>
      <c r="B470" s="10" t="s">
        <v>239</v>
      </c>
      <c r="C470" s="10">
        <v>76</v>
      </c>
      <c r="D470" s="10" t="s">
        <v>240</v>
      </c>
      <c r="E470" s="10" t="s">
        <v>172</v>
      </c>
      <c r="F470" s="10" t="s">
        <v>241</v>
      </c>
      <c r="G470" s="10">
        <v>9</v>
      </c>
      <c r="H470" s="10">
        <v>448.7</v>
      </c>
      <c r="I470" s="10">
        <v>9.3049999999999997</v>
      </c>
      <c r="J470" s="10" t="s">
        <v>31</v>
      </c>
      <c r="K470" s="10" t="s">
        <v>88</v>
      </c>
      <c r="L470" s="10" t="s">
        <v>81</v>
      </c>
      <c r="M470" s="10">
        <v>2199</v>
      </c>
      <c r="N470" s="10">
        <v>2647</v>
      </c>
      <c r="O470" s="10">
        <v>3130</v>
      </c>
      <c r="P470" s="10">
        <v>0.78300000000000003</v>
      </c>
      <c r="Q470" s="10">
        <v>0.33600000000000002</v>
      </c>
      <c r="R470" s="10" t="s">
        <v>242</v>
      </c>
    </row>
    <row r="471" spans="1:18" x14ac:dyDescent="0.25">
      <c r="A471" s="10">
        <v>47</v>
      </c>
      <c r="B471" s="10" t="s">
        <v>239</v>
      </c>
      <c r="C471" s="10">
        <v>76</v>
      </c>
      <c r="D471" s="10" t="s">
        <v>240</v>
      </c>
      <c r="E471" s="10" t="s">
        <v>172</v>
      </c>
      <c r="F471" s="10" t="s">
        <v>241</v>
      </c>
      <c r="G471" s="10">
        <v>10</v>
      </c>
      <c r="H471" s="10">
        <v>508.5</v>
      </c>
      <c r="I471" s="10">
        <v>8.9589999999999996</v>
      </c>
      <c r="J471" s="10" t="s">
        <v>31</v>
      </c>
      <c r="K471" s="10" t="s">
        <v>29</v>
      </c>
      <c r="L471" s="10" t="s">
        <v>75</v>
      </c>
      <c r="M471" s="10">
        <v>2118</v>
      </c>
      <c r="N471" s="10">
        <v>2550</v>
      </c>
      <c r="O471" s="10">
        <v>3014</v>
      </c>
      <c r="P471" s="10">
        <v>0.85899999999999999</v>
      </c>
      <c r="Q471" s="10">
        <v>0.28399999999999997</v>
      </c>
      <c r="R471" s="10" t="s">
        <v>242</v>
      </c>
    </row>
    <row r="472" spans="1:18" x14ac:dyDescent="0.25">
      <c r="A472" s="10">
        <v>48</v>
      </c>
      <c r="B472" s="10" t="s">
        <v>243</v>
      </c>
      <c r="C472" s="10">
        <v>55</v>
      </c>
      <c r="D472" s="10" t="s">
        <v>244</v>
      </c>
      <c r="E472" s="10" t="s">
        <v>172</v>
      </c>
      <c r="F472" s="10" t="s">
        <v>245</v>
      </c>
      <c r="G472" s="10">
        <v>1</v>
      </c>
      <c r="H472" s="10">
        <v>27.2</v>
      </c>
      <c r="I472" s="10">
        <v>44.392000000000003</v>
      </c>
      <c r="J472" s="10" t="s">
        <v>69</v>
      </c>
      <c r="K472" s="10" t="s">
        <v>41</v>
      </c>
      <c r="L472" s="10" t="s">
        <v>33</v>
      </c>
      <c r="M472" s="10">
        <v>2457</v>
      </c>
      <c r="N472" s="10">
        <v>2878</v>
      </c>
      <c r="O472" s="10">
        <v>3385</v>
      </c>
      <c r="P472" s="10">
        <v>-27.266999999999999</v>
      </c>
      <c r="Q472" s="10">
        <v>-33.524000000000001</v>
      </c>
      <c r="R472" s="10" t="s">
        <v>246</v>
      </c>
    </row>
    <row r="473" spans="1:18" x14ac:dyDescent="0.25">
      <c r="A473" s="10">
        <v>48</v>
      </c>
      <c r="B473" s="10" t="s">
        <v>243</v>
      </c>
      <c r="C473" s="10">
        <v>55</v>
      </c>
      <c r="D473" s="10" t="s">
        <v>244</v>
      </c>
      <c r="E473" s="10" t="s">
        <v>172</v>
      </c>
      <c r="F473" s="10" t="s">
        <v>245</v>
      </c>
      <c r="G473" s="10">
        <v>2</v>
      </c>
      <c r="H473" s="10">
        <v>72.900000000000006</v>
      </c>
      <c r="I473" s="10">
        <v>44.719000000000001</v>
      </c>
      <c r="J473" s="10" t="s">
        <v>41</v>
      </c>
      <c r="K473" s="10" t="s">
        <v>36</v>
      </c>
      <c r="L473" s="10" t="s">
        <v>44</v>
      </c>
      <c r="M473" s="10">
        <v>2460</v>
      </c>
      <c r="N473" s="10">
        <v>2882</v>
      </c>
      <c r="O473" s="10">
        <v>3389</v>
      </c>
      <c r="P473" s="10">
        <v>-27.317</v>
      </c>
      <c r="Q473" s="10">
        <v>-33.567</v>
      </c>
      <c r="R473" s="10" t="s">
        <v>246</v>
      </c>
    </row>
    <row r="474" spans="1:18" x14ac:dyDescent="0.25">
      <c r="A474" s="10">
        <v>48</v>
      </c>
      <c r="B474" s="10" t="s">
        <v>243</v>
      </c>
      <c r="C474" s="10">
        <v>55</v>
      </c>
      <c r="D474" s="10" t="s">
        <v>244</v>
      </c>
      <c r="E474" s="10" t="s">
        <v>172</v>
      </c>
      <c r="F474" s="10" t="s">
        <v>245</v>
      </c>
      <c r="G474" s="10">
        <v>3</v>
      </c>
      <c r="H474" s="10">
        <v>118.7</v>
      </c>
      <c r="I474" s="10">
        <v>44.747999999999998</v>
      </c>
      <c r="J474" s="10" t="s">
        <v>43</v>
      </c>
      <c r="K474" s="10" t="s">
        <v>31</v>
      </c>
      <c r="L474" s="10" t="s">
        <v>44</v>
      </c>
      <c r="M474" s="10">
        <v>2459</v>
      </c>
      <c r="N474" s="10">
        <v>2880</v>
      </c>
      <c r="O474" s="10">
        <v>3387</v>
      </c>
      <c r="P474" s="10">
        <v>-27.35</v>
      </c>
      <c r="Q474" s="10">
        <v>-33.6</v>
      </c>
      <c r="R474" s="10" t="s">
        <v>246</v>
      </c>
    </row>
    <row r="475" spans="1:18" x14ac:dyDescent="0.25">
      <c r="A475" s="10">
        <v>48</v>
      </c>
      <c r="B475" s="10" t="s">
        <v>243</v>
      </c>
      <c r="C475" s="10">
        <v>55</v>
      </c>
      <c r="D475" s="10" t="s">
        <v>244</v>
      </c>
      <c r="E475" s="10" t="s">
        <v>172</v>
      </c>
      <c r="F475" s="10" t="s">
        <v>245</v>
      </c>
      <c r="G475" s="10">
        <v>4</v>
      </c>
      <c r="H475" s="10">
        <v>164.5</v>
      </c>
      <c r="I475" s="10">
        <v>44.752000000000002</v>
      </c>
      <c r="J475" s="10" t="s">
        <v>43</v>
      </c>
      <c r="K475" s="10" t="s">
        <v>31</v>
      </c>
      <c r="L475" s="10" t="s">
        <v>44</v>
      </c>
      <c r="M475" s="10">
        <v>2457</v>
      </c>
      <c r="N475" s="10">
        <v>2878</v>
      </c>
      <c r="O475" s="10">
        <v>3386</v>
      </c>
      <c r="P475" s="10">
        <v>-27.337</v>
      </c>
      <c r="Q475" s="10">
        <v>-33.558</v>
      </c>
      <c r="R475" s="10" t="s">
        <v>246</v>
      </c>
    </row>
    <row r="476" spans="1:18" x14ac:dyDescent="0.25">
      <c r="A476" s="10">
        <v>48</v>
      </c>
      <c r="B476" s="10" t="s">
        <v>243</v>
      </c>
      <c r="C476" s="10">
        <v>55</v>
      </c>
      <c r="D476" s="10" t="s">
        <v>244</v>
      </c>
      <c r="E476" s="10" t="s">
        <v>172</v>
      </c>
      <c r="F476" s="10" t="s">
        <v>245</v>
      </c>
      <c r="G476" s="10">
        <v>5</v>
      </c>
      <c r="H476" s="10">
        <v>210</v>
      </c>
      <c r="I476" s="10">
        <v>30.702000000000002</v>
      </c>
      <c r="J476" s="10" t="s">
        <v>41</v>
      </c>
      <c r="K476" s="10" t="s">
        <v>36</v>
      </c>
      <c r="L476" s="10" t="s">
        <v>44</v>
      </c>
      <c r="M476" s="10">
        <v>7154</v>
      </c>
      <c r="N476" s="10">
        <v>8624</v>
      </c>
      <c r="O476" s="10">
        <v>10119</v>
      </c>
      <c r="P476" s="10">
        <v>2.3730000000000002</v>
      </c>
      <c r="Q476" s="10">
        <v>-7.5149999999999997</v>
      </c>
      <c r="R476" s="10" t="s">
        <v>246</v>
      </c>
    </row>
    <row r="477" spans="1:18" x14ac:dyDescent="0.25">
      <c r="A477" s="10">
        <v>48</v>
      </c>
      <c r="B477" s="10" t="s">
        <v>243</v>
      </c>
      <c r="C477" s="10">
        <v>55</v>
      </c>
      <c r="D477" s="10" t="s">
        <v>244</v>
      </c>
      <c r="E477" s="10" t="s">
        <v>172</v>
      </c>
      <c r="F477" s="10" t="s">
        <v>245</v>
      </c>
      <c r="G477" s="10">
        <v>6</v>
      </c>
      <c r="H477" s="10">
        <v>269.60000000000002</v>
      </c>
      <c r="I477" s="10">
        <v>30.774000000000001</v>
      </c>
      <c r="J477" s="10" t="s">
        <v>49</v>
      </c>
      <c r="K477" s="10" t="s">
        <v>95</v>
      </c>
      <c r="L477" s="10" t="s">
        <v>247</v>
      </c>
      <c r="M477" s="10">
        <v>7202</v>
      </c>
      <c r="N477" s="10">
        <v>8686</v>
      </c>
      <c r="O477" s="10">
        <v>10169</v>
      </c>
      <c r="P477" s="10">
        <v>2.5350000000000001</v>
      </c>
      <c r="Q477" s="10">
        <v>-7.1879999999999997</v>
      </c>
      <c r="R477" s="10" t="s">
        <v>246</v>
      </c>
    </row>
    <row r="478" spans="1:18" x14ac:dyDescent="0.25">
      <c r="A478" s="10">
        <v>48</v>
      </c>
      <c r="B478" s="10" t="s">
        <v>243</v>
      </c>
      <c r="C478" s="10">
        <v>55</v>
      </c>
      <c r="D478" s="10" t="s">
        <v>244</v>
      </c>
      <c r="E478" s="10" t="s">
        <v>172</v>
      </c>
      <c r="F478" s="10" t="s">
        <v>245</v>
      </c>
      <c r="G478" s="10">
        <v>7</v>
      </c>
      <c r="H478" s="10">
        <v>329.4</v>
      </c>
      <c r="I478" s="10">
        <v>29.465</v>
      </c>
      <c r="J478" s="10" t="s">
        <v>81</v>
      </c>
      <c r="K478" s="10" t="s">
        <v>89</v>
      </c>
      <c r="L478" s="10" t="s">
        <v>248</v>
      </c>
      <c r="M478" s="10">
        <v>6914</v>
      </c>
      <c r="N478" s="10">
        <v>8336</v>
      </c>
      <c r="O478" s="10">
        <v>9774</v>
      </c>
      <c r="P478" s="10">
        <v>2.468</v>
      </c>
      <c r="Q478" s="10">
        <v>-7.1959999999999997</v>
      </c>
      <c r="R478" s="10" t="s">
        <v>246</v>
      </c>
    </row>
    <row r="479" spans="1:18" x14ac:dyDescent="0.25">
      <c r="A479" s="10">
        <v>48</v>
      </c>
      <c r="B479" s="10" t="s">
        <v>243</v>
      </c>
      <c r="C479" s="10">
        <v>55</v>
      </c>
      <c r="D479" s="10" t="s">
        <v>244</v>
      </c>
      <c r="E479" s="10" t="s">
        <v>172</v>
      </c>
      <c r="F479" s="10" t="s">
        <v>245</v>
      </c>
      <c r="G479" s="10">
        <v>8</v>
      </c>
      <c r="H479" s="10">
        <v>389.2</v>
      </c>
      <c r="I479" s="10">
        <v>28.350999999999999</v>
      </c>
      <c r="J479" s="10" t="s">
        <v>96</v>
      </c>
      <c r="K479" s="10" t="s">
        <v>90</v>
      </c>
      <c r="L479" s="10" t="s">
        <v>249</v>
      </c>
      <c r="M479" s="10">
        <v>6668</v>
      </c>
      <c r="N479" s="10">
        <v>8039</v>
      </c>
      <c r="O479" s="10">
        <v>9436</v>
      </c>
      <c r="P479" s="10">
        <v>2.4039999999999999</v>
      </c>
      <c r="Q479" s="10">
        <v>-7.3</v>
      </c>
      <c r="R479" s="10" t="s">
        <v>246</v>
      </c>
    </row>
    <row r="480" spans="1:18" x14ac:dyDescent="0.25">
      <c r="A480" s="10">
        <v>48</v>
      </c>
      <c r="B480" s="10" t="s">
        <v>243</v>
      </c>
      <c r="C480" s="10">
        <v>55</v>
      </c>
      <c r="D480" s="10" t="s">
        <v>244</v>
      </c>
      <c r="E480" s="10" t="s">
        <v>172</v>
      </c>
      <c r="F480" s="10" t="s">
        <v>245</v>
      </c>
      <c r="G480" s="10">
        <v>9</v>
      </c>
      <c r="H480" s="10">
        <v>448.7</v>
      </c>
      <c r="I480" s="10">
        <v>27.274000000000001</v>
      </c>
      <c r="J480" s="10" t="s">
        <v>96</v>
      </c>
      <c r="K480" s="10" t="s">
        <v>90</v>
      </c>
      <c r="L480" s="10" t="s">
        <v>249</v>
      </c>
      <c r="M480" s="10">
        <v>6423</v>
      </c>
      <c r="N480" s="10">
        <v>7744</v>
      </c>
      <c r="O480" s="10">
        <v>9065</v>
      </c>
      <c r="P480" s="10">
        <v>2.4169999999999998</v>
      </c>
      <c r="Q480" s="10">
        <v>-7.2519999999999998</v>
      </c>
      <c r="R480" s="10" t="s">
        <v>246</v>
      </c>
    </row>
    <row r="481" spans="1:18" x14ac:dyDescent="0.25">
      <c r="A481" s="10">
        <v>48</v>
      </c>
      <c r="B481" s="10" t="s">
        <v>243</v>
      </c>
      <c r="C481" s="10">
        <v>55</v>
      </c>
      <c r="D481" s="10" t="s">
        <v>244</v>
      </c>
      <c r="E481" s="10" t="s">
        <v>172</v>
      </c>
      <c r="F481" s="10" t="s">
        <v>245</v>
      </c>
      <c r="G481" s="10">
        <v>10</v>
      </c>
      <c r="H481" s="10">
        <v>508.5</v>
      </c>
      <c r="I481" s="10">
        <v>26.23</v>
      </c>
      <c r="J481" s="10" t="s">
        <v>96</v>
      </c>
      <c r="K481" s="10" t="s">
        <v>76</v>
      </c>
      <c r="L481" s="10" t="s">
        <v>250</v>
      </c>
      <c r="M481" s="10">
        <v>6176</v>
      </c>
      <c r="N481" s="10">
        <v>7446</v>
      </c>
      <c r="O481" s="10">
        <v>8728</v>
      </c>
      <c r="P481" s="10">
        <v>2.3530000000000002</v>
      </c>
      <c r="Q481" s="10">
        <v>-7.2919999999999998</v>
      </c>
      <c r="R481" s="10" t="s">
        <v>246</v>
      </c>
    </row>
    <row r="482" spans="1:18" x14ac:dyDescent="0.25">
      <c r="A482" s="10">
        <v>49</v>
      </c>
      <c r="B482" s="10" t="s">
        <v>251</v>
      </c>
      <c r="C482" s="10">
        <v>60</v>
      </c>
      <c r="D482" s="10" t="s">
        <v>252</v>
      </c>
      <c r="E482" s="10" t="s">
        <v>172</v>
      </c>
      <c r="F482" s="10" t="s">
        <v>253</v>
      </c>
      <c r="G482" s="10">
        <v>1</v>
      </c>
      <c r="H482" s="10">
        <v>27.2</v>
      </c>
      <c r="I482" s="10">
        <v>44.643999999999998</v>
      </c>
      <c r="J482" s="10" t="s">
        <v>41</v>
      </c>
      <c r="K482" s="10" t="s">
        <v>36</v>
      </c>
      <c r="L482" s="10" t="s">
        <v>86</v>
      </c>
      <c r="M482" s="10">
        <v>2467</v>
      </c>
      <c r="N482" s="10">
        <v>2889</v>
      </c>
      <c r="O482" s="10">
        <v>3399</v>
      </c>
      <c r="P482" s="10">
        <v>-27.265999999999998</v>
      </c>
      <c r="Q482" s="10">
        <v>-33.558</v>
      </c>
      <c r="R482" s="10" t="s">
        <v>254</v>
      </c>
    </row>
    <row r="483" spans="1:18" x14ac:dyDescent="0.25">
      <c r="A483" s="10">
        <v>49</v>
      </c>
      <c r="B483" s="10" t="s">
        <v>251</v>
      </c>
      <c r="C483" s="10">
        <v>60</v>
      </c>
      <c r="D483" s="10" t="s">
        <v>252</v>
      </c>
      <c r="E483" s="10" t="s">
        <v>172</v>
      </c>
      <c r="F483" s="10" t="s">
        <v>253</v>
      </c>
      <c r="G483" s="10">
        <v>2</v>
      </c>
      <c r="H483" s="10">
        <v>72.900000000000006</v>
      </c>
      <c r="I483" s="10">
        <v>44.835999999999999</v>
      </c>
      <c r="J483" s="10" t="s">
        <v>28</v>
      </c>
      <c r="K483" s="10" t="s">
        <v>33</v>
      </c>
      <c r="L483" s="10" t="s">
        <v>34</v>
      </c>
      <c r="M483" s="10">
        <v>2465</v>
      </c>
      <c r="N483" s="10">
        <v>2887</v>
      </c>
      <c r="O483" s="10">
        <v>3396</v>
      </c>
      <c r="P483" s="10">
        <v>-27.329000000000001</v>
      </c>
      <c r="Q483" s="10">
        <v>-33.603999999999999</v>
      </c>
      <c r="R483" s="10" t="s">
        <v>254</v>
      </c>
    </row>
    <row r="484" spans="1:18" x14ac:dyDescent="0.25">
      <c r="A484" s="10">
        <v>49</v>
      </c>
      <c r="B484" s="10" t="s">
        <v>251</v>
      </c>
      <c r="C484" s="10">
        <v>60</v>
      </c>
      <c r="D484" s="10" t="s">
        <v>252</v>
      </c>
      <c r="E484" s="10" t="s">
        <v>172</v>
      </c>
      <c r="F484" s="10" t="s">
        <v>253</v>
      </c>
      <c r="G484" s="10">
        <v>3</v>
      </c>
      <c r="H484" s="10">
        <v>118.7</v>
      </c>
      <c r="I484" s="10">
        <v>44.896999999999998</v>
      </c>
      <c r="J484" s="10" t="s">
        <v>28</v>
      </c>
      <c r="K484" s="10" t="s">
        <v>35</v>
      </c>
      <c r="L484" s="10" t="s">
        <v>34</v>
      </c>
      <c r="M484" s="10">
        <v>2464</v>
      </c>
      <c r="N484" s="10">
        <v>2886</v>
      </c>
      <c r="O484" s="10">
        <v>3394</v>
      </c>
      <c r="P484" s="10">
        <v>-27.35</v>
      </c>
      <c r="Q484" s="10">
        <v>-33.6</v>
      </c>
      <c r="R484" s="10" t="s">
        <v>254</v>
      </c>
    </row>
    <row r="485" spans="1:18" x14ac:dyDescent="0.25">
      <c r="A485" s="10">
        <v>49</v>
      </c>
      <c r="B485" s="10" t="s">
        <v>251</v>
      </c>
      <c r="C485" s="10">
        <v>60</v>
      </c>
      <c r="D485" s="10" t="s">
        <v>252</v>
      </c>
      <c r="E485" s="10" t="s">
        <v>172</v>
      </c>
      <c r="F485" s="10" t="s">
        <v>253</v>
      </c>
      <c r="G485" s="10">
        <v>4</v>
      </c>
      <c r="H485" s="10">
        <v>164.5</v>
      </c>
      <c r="I485" s="10">
        <v>44.872</v>
      </c>
      <c r="J485" s="10" t="s">
        <v>28</v>
      </c>
      <c r="K485" s="10" t="s">
        <v>35</v>
      </c>
      <c r="L485" s="10" t="s">
        <v>34</v>
      </c>
      <c r="M485" s="10">
        <v>2468</v>
      </c>
      <c r="N485" s="10">
        <v>2890</v>
      </c>
      <c r="O485" s="10">
        <v>3400</v>
      </c>
      <c r="P485" s="10">
        <v>-27.372</v>
      </c>
      <c r="Q485" s="10">
        <v>-33.628999999999998</v>
      </c>
      <c r="R485" s="10" t="s">
        <v>254</v>
      </c>
    </row>
    <row r="486" spans="1:18" x14ac:dyDescent="0.25">
      <c r="A486" s="10">
        <v>49</v>
      </c>
      <c r="B486" s="10" t="s">
        <v>251</v>
      </c>
      <c r="C486" s="10">
        <v>60</v>
      </c>
      <c r="D486" s="10" t="s">
        <v>252</v>
      </c>
      <c r="E486" s="10" t="s">
        <v>172</v>
      </c>
      <c r="F486" s="10" t="s">
        <v>253</v>
      </c>
      <c r="G486" s="10">
        <v>5</v>
      </c>
      <c r="H486" s="10">
        <v>210</v>
      </c>
      <c r="I486" s="10">
        <v>18.736999999999998</v>
      </c>
      <c r="J486" s="10" t="s">
        <v>43</v>
      </c>
      <c r="K486" s="10" t="s">
        <v>33</v>
      </c>
      <c r="L486" s="10" t="s">
        <v>32</v>
      </c>
      <c r="M486" s="10">
        <v>4383</v>
      </c>
      <c r="N486" s="10">
        <v>5282</v>
      </c>
      <c r="O486" s="10">
        <v>6193</v>
      </c>
      <c r="P486" s="10">
        <v>2.234</v>
      </c>
      <c r="Q486" s="10">
        <v>-7.8520000000000003</v>
      </c>
      <c r="R486" s="10" t="s">
        <v>254</v>
      </c>
    </row>
    <row r="487" spans="1:18" x14ac:dyDescent="0.25">
      <c r="A487" s="10">
        <v>49</v>
      </c>
      <c r="B487" s="10" t="s">
        <v>251</v>
      </c>
      <c r="C487" s="10">
        <v>60</v>
      </c>
      <c r="D487" s="10" t="s">
        <v>252</v>
      </c>
      <c r="E487" s="10" t="s">
        <v>172</v>
      </c>
      <c r="F487" s="10" t="s">
        <v>253</v>
      </c>
      <c r="G487" s="10">
        <v>6</v>
      </c>
      <c r="H487" s="10">
        <v>269.60000000000002</v>
      </c>
      <c r="I487" s="10">
        <v>18.675000000000001</v>
      </c>
      <c r="J487" s="10" t="s">
        <v>29</v>
      </c>
      <c r="K487" s="10" t="s">
        <v>32</v>
      </c>
      <c r="L487" s="10" t="s">
        <v>82</v>
      </c>
      <c r="M487" s="10">
        <v>4384</v>
      </c>
      <c r="N487" s="10">
        <v>5286</v>
      </c>
      <c r="O487" s="10">
        <v>6193</v>
      </c>
      <c r="P487" s="10">
        <v>2.4079999999999999</v>
      </c>
      <c r="Q487" s="10">
        <v>-7.42</v>
      </c>
      <c r="R487" s="10" t="s">
        <v>254</v>
      </c>
    </row>
    <row r="488" spans="1:18" x14ac:dyDescent="0.25">
      <c r="A488" s="10">
        <v>49</v>
      </c>
      <c r="B488" s="10" t="s">
        <v>251</v>
      </c>
      <c r="C488" s="10">
        <v>60</v>
      </c>
      <c r="D488" s="10" t="s">
        <v>252</v>
      </c>
      <c r="E488" s="10" t="s">
        <v>172</v>
      </c>
      <c r="F488" s="10" t="s">
        <v>253</v>
      </c>
      <c r="G488" s="10">
        <v>7</v>
      </c>
      <c r="H488" s="10">
        <v>329.4</v>
      </c>
      <c r="I488" s="10">
        <v>17.920999999999999</v>
      </c>
      <c r="J488" s="10" t="s">
        <v>86</v>
      </c>
      <c r="K488" s="10" t="s">
        <v>81</v>
      </c>
      <c r="L488" s="10" t="s">
        <v>76</v>
      </c>
      <c r="M488" s="10">
        <v>4218</v>
      </c>
      <c r="N488" s="10">
        <v>5084</v>
      </c>
      <c r="O488" s="10">
        <v>5955</v>
      </c>
      <c r="P488" s="10">
        <v>2.3780000000000001</v>
      </c>
      <c r="Q488" s="10">
        <v>-7.4089999999999998</v>
      </c>
      <c r="R488" s="10" t="s">
        <v>254</v>
      </c>
    </row>
    <row r="489" spans="1:18" x14ac:dyDescent="0.25">
      <c r="A489" s="10">
        <v>49</v>
      </c>
      <c r="B489" s="10" t="s">
        <v>251</v>
      </c>
      <c r="C489" s="10">
        <v>60</v>
      </c>
      <c r="D489" s="10" t="s">
        <v>252</v>
      </c>
      <c r="E489" s="10" t="s">
        <v>172</v>
      </c>
      <c r="F489" s="10" t="s">
        <v>253</v>
      </c>
      <c r="G489" s="10">
        <v>8</v>
      </c>
      <c r="H489" s="10">
        <v>389.2</v>
      </c>
      <c r="I489" s="10">
        <v>17.148</v>
      </c>
      <c r="J489" s="10" t="s">
        <v>86</v>
      </c>
      <c r="K489" s="10" t="s">
        <v>75</v>
      </c>
      <c r="L489" s="10" t="s">
        <v>76</v>
      </c>
      <c r="M489" s="10">
        <v>4042</v>
      </c>
      <c r="N489" s="10">
        <v>4871</v>
      </c>
      <c r="O489" s="10">
        <v>5713</v>
      </c>
      <c r="P489" s="10">
        <v>2.4369999999999998</v>
      </c>
      <c r="Q489" s="10">
        <v>-7.3559999999999999</v>
      </c>
      <c r="R489" s="10" t="s">
        <v>254</v>
      </c>
    </row>
    <row r="490" spans="1:18" x14ac:dyDescent="0.25">
      <c r="A490" s="10">
        <v>49</v>
      </c>
      <c r="B490" s="10" t="s">
        <v>251</v>
      </c>
      <c r="C490" s="10">
        <v>60</v>
      </c>
      <c r="D490" s="10" t="s">
        <v>252</v>
      </c>
      <c r="E490" s="10" t="s">
        <v>172</v>
      </c>
      <c r="F490" s="10" t="s">
        <v>253</v>
      </c>
      <c r="G490" s="10">
        <v>9</v>
      </c>
      <c r="H490" s="10">
        <v>448.7</v>
      </c>
      <c r="I490" s="10">
        <v>16.475999999999999</v>
      </c>
      <c r="J490" s="10" t="s">
        <v>44</v>
      </c>
      <c r="K490" s="10" t="s">
        <v>75</v>
      </c>
      <c r="L490" s="10" t="s">
        <v>76</v>
      </c>
      <c r="M490" s="10">
        <v>3881</v>
      </c>
      <c r="N490" s="10">
        <v>4679</v>
      </c>
      <c r="O490" s="10">
        <v>5483</v>
      </c>
      <c r="P490" s="10">
        <v>2.411</v>
      </c>
      <c r="Q490" s="10">
        <v>-7.2480000000000002</v>
      </c>
      <c r="R490" s="10" t="s">
        <v>254</v>
      </c>
    </row>
    <row r="491" spans="1:18" x14ac:dyDescent="0.25">
      <c r="A491" s="10">
        <v>49</v>
      </c>
      <c r="B491" s="10" t="s">
        <v>251</v>
      </c>
      <c r="C491" s="10">
        <v>60</v>
      </c>
      <c r="D491" s="10" t="s">
        <v>252</v>
      </c>
      <c r="E491" s="10" t="s">
        <v>172</v>
      </c>
      <c r="F491" s="10" t="s">
        <v>253</v>
      </c>
      <c r="G491" s="10">
        <v>10</v>
      </c>
      <c r="H491" s="10">
        <v>508.5</v>
      </c>
      <c r="I491" s="10">
        <v>15.819000000000001</v>
      </c>
      <c r="J491" s="10" t="s">
        <v>44</v>
      </c>
      <c r="K491" s="10" t="s">
        <v>75</v>
      </c>
      <c r="L491" s="10" t="s">
        <v>76</v>
      </c>
      <c r="M491" s="10">
        <v>3727</v>
      </c>
      <c r="N491" s="10">
        <v>4493</v>
      </c>
      <c r="O491" s="10">
        <v>5266</v>
      </c>
      <c r="P491" s="10">
        <v>2.427</v>
      </c>
      <c r="Q491" s="10">
        <v>-7.33</v>
      </c>
      <c r="R491" s="10" t="s">
        <v>254</v>
      </c>
    </row>
    <row r="492" spans="1:18" x14ac:dyDescent="0.25">
      <c r="A492" s="10">
        <v>50</v>
      </c>
      <c r="B492" s="10" t="s">
        <v>255</v>
      </c>
      <c r="C492" s="10">
        <v>108</v>
      </c>
      <c r="D492" s="10" t="s">
        <v>256</v>
      </c>
      <c r="E492" s="10" t="s">
        <v>172</v>
      </c>
      <c r="F492" s="10" t="s">
        <v>257</v>
      </c>
      <c r="G492" s="10">
        <v>1</v>
      </c>
      <c r="H492" s="10">
        <v>27.2</v>
      </c>
      <c r="I492" s="10">
        <v>44.585999999999999</v>
      </c>
      <c r="J492" s="10" t="s">
        <v>27</v>
      </c>
      <c r="K492" s="10" t="s">
        <v>28</v>
      </c>
      <c r="L492" s="10" t="s">
        <v>29</v>
      </c>
      <c r="M492" s="10">
        <v>2468</v>
      </c>
      <c r="N492" s="10">
        <v>2891</v>
      </c>
      <c r="O492" s="10">
        <v>3401</v>
      </c>
      <c r="P492" s="10">
        <v>-27.22</v>
      </c>
      <c r="Q492" s="10">
        <v>-33.520000000000003</v>
      </c>
      <c r="R492" s="10" t="s">
        <v>258</v>
      </c>
    </row>
    <row r="493" spans="1:18" x14ac:dyDescent="0.25">
      <c r="A493" s="10">
        <v>50</v>
      </c>
      <c r="B493" s="10" t="s">
        <v>255</v>
      </c>
      <c r="C493" s="10">
        <v>108</v>
      </c>
      <c r="D493" s="10" t="s">
        <v>256</v>
      </c>
      <c r="E493" s="10" t="s">
        <v>172</v>
      </c>
      <c r="F493" s="10" t="s">
        <v>257</v>
      </c>
      <c r="G493" s="10">
        <v>2</v>
      </c>
      <c r="H493" s="10">
        <v>72.900000000000006</v>
      </c>
      <c r="I493" s="10">
        <v>44.816000000000003</v>
      </c>
      <c r="J493" s="10" t="s">
        <v>28</v>
      </c>
      <c r="K493" s="10" t="s">
        <v>33</v>
      </c>
      <c r="L493" s="10" t="s">
        <v>49</v>
      </c>
      <c r="M493" s="10">
        <v>2459</v>
      </c>
      <c r="N493" s="10">
        <v>2879</v>
      </c>
      <c r="O493" s="10">
        <v>3388</v>
      </c>
      <c r="P493" s="10">
        <v>-27.326000000000001</v>
      </c>
      <c r="Q493" s="10">
        <v>-33.554000000000002</v>
      </c>
      <c r="R493" s="10" t="s">
        <v>258</v>
      </c>
    </row>
    <row r="494" spans="1:18" x14ac:dyDescent="0.25">
      <c r="A494" s="10">
        <v>50</v>
      </c>
      <c r="B494" s="10" t="s">
        <v>255</v>
      </c>
      <c r="C494" s="10">
        <v>108</v>
      </c>
      <c r="D494" s="10" t="s">
        <v>256</v>
      </c>
      <c r="E494" s="10" t="s">
        <v>172</v>
      </c>
      <c r="F494" s="10" t="s">
        <v>257</v>
      </c>
      <c r="G494" s="10">
        <v>3</v>
      </c>
      <c r="H494" s="10">
        <v>118.7</v>
      </c>
      <c r="I494" s="10">
        <v>44.834000000000003</v>
      </c>
      <c r="J494" s="10" t="s">
        <v>28</v>
      </c>
      <c r="K494" s="10" t="s">
        <v>35</v>
      </c>
      <c r="L494" s="10" t="s">
        <v>34</v>
      </c>
      <c r="M494" s="10">
        <v>2463</v>
      </c>
      <c r="N494" s="10">
        <v>2884</v>
      </c>
      <c r="O494" s="10">
        <v>3393</v>
      </c>
      <c r="P494" s="10">
        <v>-27.35</v>
      </c>
      <c r="Q494" s="10">
        <v>-33.6</v>
      </c>
      <c r="R494" s="10" t="s">
        <v>258</v>
      </c>
    </row>
    <row r="495" spans="1:18" x14ac:dyDescent="0.25">
      <c r="A495" s="10">
        <v>50</v>
      </c>
      <c r="B495" s="10" t="s">
        <v>255</v>
      </c>
      <c r="C495" s="10">
        <v>108</v>
      </c>
      <c r="D495" s="10" t="s">
        <v>256</v>
      </c>
      <c r="E495" s="10" t="s">
        <v>172</v>
      </c>
      <c r="F495" s="10" t="s">
        <v>257</v>
      </c>
      <c r="G495" s="10">
        <v>4</v>
      </c>
      <c r="H495" s="10">
        <v>164.5</v>
      </c>
      <c r="I495" s="10">
        <v>44.908000000000001</v>
      </c>
      <c r="J495" s="10" t="s">
        <v>28</v>
      </c>
      <c r="K495" s="10" t="s">
        <v>35</v>
      </c>
      <c r="L495" s="10" t="s">
        <v>34</v>
      </c>
      <c r="M495" s="10">
        <v>2465</v>
      </c>
      <c r="N495" s="10">
        <v>2886</v>
      </c>
      <c r="O495" s="10">
        <v>3395</v>
      </c>
      <c r="P495" s="10">
        <v>-27.318000000000001</v>
      </c>
      <c r="Q495" s="10">
        <v>-33.594999999999999</v>
      </c>
      <c r="R495" s="10" t="s">
        <v>258</v>
      </c>
    </row>
    <row r="496" spans="1:18" x14ac:dyDescent="0.25">
      <c r="A496" s="10">
        <v>50</v>
      </c>
      <c r="B496" s="10" t="s">
        <v>255</v>
      </c>
      <c r="C496" s="10">
        <v>108</v>
      </c>
      <c r="D496" s="10" t="s">
        <v>256</v>
      </c>
      <c r="E496" s="10" t="s">
        <v>172</v>
      </c>
      <c r="F496" s="10" t="s">
        <v>257</v>
      </c>
      <c r="G496" s="10">
        <v>5</v>
      </c>
      <c r="H496" s="10">
        <v>210</v>
      </c>
      <c r="I496" s="10">
        <v>9.2119999999999997</v>
      </c>
      <c r="J496" s="10" t="s">
        <v>43</v>
      </c>
      <c r="K496" s="10" t="s">
        <v>33</v>
      </c>
      <c r="L496" s="10" t="s">
        <v>49</v>
      </c>
      <c r="M496" s="10">
        <v>2162</v>
      </c>
      <c r="N496" s="10">
        <v>2603</v>
      </c>
      <c r="O496" s="10">
        <v>3076</v>
      </c>
      <c r="P496" s="10">
        <v>0.77900000000000003</v>
      </c>
      <c r="Q496" s="10">
        <v>-0.14899999999999999</v>
      </c>
      <c r="R496" s="10" t="s">
        <v>258</v>
      </c>
    </row>
    <row r="497" spans="1:18" x14ac:dyDescent="0.25">
      <c r="A497" s="10">
        <v>50</v>
      </c>
      <c r="B497" s="10" t="s">
        <v>255</v>
      </c>
      <c r="C497" s="10">
        <v>108</v>
      </c>
      <c r="D497" s="10" t="s">
        <v>256</v>
      </c>
      <c r="E497" s="10" t="s">
        <v>172</v>
      </c>
      <c r="F497" s="10" t="s">
        <v>257</v>
      </c>
      <c r="G497" s="10">
        <v>6</v>
      </c>
      <c r="H497" s="10">
        <v>269.8</v>
      </c>
      <c r="I497" s="10">
        <v>9.1780000000000008</v>
      </c>
      <c r="J497" s="10" t="s">
        <v>36</v>
      </c>
      <c r="K497" s="10" t="s">
        <v>29</v>
      </c>
      <c r="L497" s="10" t="s">
        <v>75</v>
      </c>
      <c r="M497" s="10">
        <v>2158</v>
      </c>
      <c r="N497" s="10">
        <v>2598</v>
      </c>
      <c r="O497" s="10">
        <v>3076</v>
      </c>
      <c r="P497" s="10">
        <v>0.86899999999999999</v>
      </c>
      <c r="Q497" s="10">
        <v>0.22</v>
      </c>
      <c r="R497" s="10" t="s">
        <v>258</v>
      </c>
    </row>
    <row r="498" spans="1:18" x14ac:dyDescent="0.25">
      <c r="A498" s="10">
        <v>50</v>
      </c>
      <c r="B498" s="10" t="s">
        <v>255</v>
      </c>
      <c r="C498" s="10">
        <v>108</v>
      </c>
      <c r="D498" s="10" t="s">
        <v>256</v>
      </c>
      <c r="E498" s="10" t="s">
        <v>172</v>
      </c>
      <c r="F498" s="10" t="s">
        <v>257</v>
      </c>
      <c r="G498" s="10">
        <v>7</v>
      </c>
      <c r="H498" s="10">
        <v>329.4</v>
      </c>
      <c r="I498" s="10">
        <v>8.8030000000000008</v>
      </c>
      <c r="J498" s="10" t="s">
        <v>31</v>
      </c>
      <c r="K498" s="10" t="s">
        <v>88</v>
      </c>
      <c r="L498" s="10" t="s">
        <v>75</v>
      </c>
      <c r="M498" s="10">
        <v>2074</v>
      </c>
      <c r="N498" s="10">
        <v>2497</v>
      </c>
      <c r="O498" s="10">
        <v>2950</v>
      </c>
      <c r="P498" s="10">
        <v>0.90700000000000003</v>
      </c>
      <c r="Q498" s="10">
        <v>0.32900000000000001</v>
      </c>
      <c r="R498" s="10" t="s">
        <v>258</v>
      </c>
    </row>
    <row r="499" spans="1:18" x14ac:dyDescent="0.25">
      <c r="A499" s="10">
        <v>50</v>
      </c>
      <c r="B499" s="10" t="s">
        <v>255</v>
      </c>
      <c r="C499" s="10">
        <v>108</v>
      </c>
      <c r="D499" s="10" t="s">
        <v>256</v>
      </c>
      <c r="E499" s="10" t="s">
        <v>172</v>
      </c>
      <c r="F499" s="10" t="s">
        <v>257</v>
      </c>
      <c r="G499" s="10">
        <v>8</v>
      </c>
      <c r="H499" s="10">
        <v>389.2</v>
      </c>
      <c r="I499" s="10">
        <v>8.4369999999999994</v>
      </c>
      <c r="J499" s="10" t="s">
        <v>31</v>
      </c>
      <c r="K499" s="10" t="s">
        <v>88</v>
      </c>
      <c r="L499" s="10" t="s">
        <v>75</v>
      </c>
      <c r="M499" s="10">
        <v>1990</v>
      </c>
      <c r="N499" s="10">
        <v>2395</v>
      </c>
      <c r="O499" s="10">
        <v>2835</v>
      </c>
      <c r="P499" s="10">
        <v>0.91</v>
      </c>
      <c r="Q499" s="10">
        <v>0.32700000000000001</v>
      </c>
      <c r="R499" s="10" t="s">
        <v>258</v>
      </c>
    </row>
    <row r="500" spans="1:18" x14ac:dyDescent="0.25">
      <c r="A500" s="10">
        <v>50</v>
      </c>
      <c r="B500" s="10" t="s">
        <v>255</v>
      </c>
      <c r="C500" s="10">
        <v>108</v>
      </c>
      <c r="D500" s="10" t="s">
        <v>256</v>
      </c>
      <c r="E500" s="10" t="s">
        <v>172</v>
      </c>
      <c r="F500" s="10" t="s">
        <v>257</v>
      </c>
      <c r="G500" s="10">
        <v>9</v>
      </c>
      <c r="H500" s="10">
        <v>448.7</v>
      </c>
      <c r="I500" s="10">
        <v>8.1120000000000001</v>
      </c>
      <c r="J500" s="10" t="s">
        <v>31</v>
      </c>
      <c r="K500" s="10" t="s">
        <v>88</v>
      </c>
      <c r="L500" s="10" t="s">
        <v>75</v>
      </c>
      <c r="M500" s="10">
        <v>1915</v>
      </c>
      <c r="N500" s="10">
        <v>2306</v>
      </c>
      <c r="O500" s="10">
        <v>2726</v>
      </c>
      <c r="P500" s="10">
        <v>0.95199999999999996</v>
      </c>
      <c r="Q500" s="10">
        <v>0.42199999999999999</v>
      </c>
      <c r="R500" s="10" t="s">
        <v>258</v>
      </c>
    </row>
    <row r="501" spans="1:18" x14ac:dyDescent="0.25">
      <c r="A501" s="10">
        <v>50</v>
      </c>
      <c r="B501" s="10" t="s">
        <v>255</v>
      </c>
      <c r="C501" s="10">
        <v>108</v>
      </c>
      <c r="D501" s="10" t="s">
        <v>256</v>
      </c>
      <c r="E501" s="10" t="s">
        <v>172</v>
      </c>
      <c r="F501" s="10" t="s">
        <v>257</v>
      </c>
      <c r="G501" s="10">
        <v>10</v>
      </c>
      <c r="H501" s="10">
        <v>508.5</v>
      </c>
      <c r="I501" s="10">
        <v>7.8179999999999996</v>
      </c>
      <c r="J501" s="10" t="s">
        <v>31</v>
      </c>
      <c r="K501" s="10" t="s">
        <v>88</v>
      </c>
      <c r="L501" s="10" t="s">
        <v>75</v>
      </c>
      <c r="M501" s="10">
        <v>1845</v>
      </c>
      <c r="N501" s="10">
        <v>2221</v>
      </c>
      <c r="O501" s="10">
        <v>2627</v>
      </c>
      <c r="P501" s="10">
        <v>0.90600000000000003</v>
      </c>
      <c r="Q501" s="10">
        <v>0.36299999999999999</v>
      </c>
      <c r="R501" s="10" t="s">
        <v>258</v>
      </c>
    </row>
    <row r="502" spans="1:18" x14ac:dyDescent="0.25">
      <c r="A502" s="10">
        <v>51</v>
      </c>
      <c r="B502" s="10" t="s">
        <v>259</v>
      </c>
      <c r="C502" s="10">
        <v>68</v>
      </c>
      <c r="D502" s="10" t="s">
        <v>260</v>
      </c>
      <c r="E502" s="10" t="s">
        <v>172</v>
      </c>
      <c r="F502" s="10" t="s">
        <v>261</v>
      </c>
      <c r="G502" s="10">
        <v>1</v>
      </c>
      <c r="H502" s="10">
        <v>27.2</v>
      </c>
      <c r="I502" s="10">
        <v>44.523000000000003</v>
      </c>
      <c r="J502" s="10" t="s">
        <v>40</v>
      </c>
      <c r="K502" s="10" t="s">
        <v>43</v>
      </c>
      <c r="L502" s="10" t="s">
        <v>29</v>
      </c>
      <c r="M502" s="10">
        <v>2465</v>
      </c>
      <c r="N502" s="10">
        <v>2887</v>
      </c>
      <c r="O502" s="10">
        <v>3396</v>
      </c>
      <c r="P502" s="10">
        <v>-27.276</v>
      </c>
      <c r="Q502" s="10">
        <v>-33.585000000000001</v>
      </c>
      <c r="R502" s="10" t="s">
        <v>262</v>
      </c>
    </row>
    <row r="503" spans="1:18" x14ac:dyDescent="0.25">
      <c r="A503" s="10">
        <v>51</v>
      </c>
      <c r="B503" s="10" t="s">
        <v>259</v>
      </c>
      <c r="C503" s="10">
        <v>68</v>
      </c>
      <c r="D503" s="10" t="s">
        <v>260</v>
      </c>
      <c r="E503" s="10" t="s">
        <v>172</v>
      </c>
      <c r="F503" s="10" t="s">
        <v>261</v>
      </c>
      <c r="G503" s="10">
        <v>2</v>
      </c>
      <c r="H503" s="10">
        <v>72.900000000000006</v>
      </c>
      <c r="I503" s="10">
        <v>44.853999999999999</v>
      </c>
      <c r="J503" s="10" t="s">
        <v>43</v>
      </c>
      <c r="K503" s="10" t="s">
        <v>31</v>
      </c>
      <c r="L503" s="10" t="s">
        <v>44</v>
      </c>
      <c r="M503" s="10">
        <v>2468</v>
      </c>
      <c r="N503" s="10">
        <v>2890</v>
      </c>
      <c r="O503" s="10">
        <v>3400</v>
      </c>
      <c r="P503" s="10">
        <v>-27.369</v>
      </c>
      <c r="Q503" s="10">
        <v>-33.564999999999998</v>
      </c>
      <c r="R503" s="10" t="s">
        <v>262</v>
      </c>
    </row>
    <row r="504" spans="1:18" x14ac:dyDescent="0.25">
      <c r="A504" s="10">
        <v>51</v>
      </c>
      <c r="B504" s="10" t="s">
        <v>259</v>
      </c>
      <c r="C504" s="10">
        <v>68</v>
      </c>
      <c r="D504" s="10" t="s">
        <v>260</v>
      </c>
      <c r="E504" s="10" t="s">
        <v>172</v>
      </c>
      <c r="F504" s="10" t="s">
        <v>261</v>
      </c>
      <c r="G504" s="10">
        <v>3</v>
      </c>
      <c r="H504" s="10">
        <v>118.7</v>
      </c>
      <c r="I504" s="10">
        <v>44.807000000000002</v>
      </c>
      <c r="J504" s="10" t="s">
        <v>28</v>
      </c>
      <c r="K504" s="10" t="s">
        <v>33</v>
      </c>
      <c r="L504" s="10" t="s">
        <v>32</v>
      </c>
      <c r="M504" s="10">
        <v>2464</v>
      </c>
      <c r="N504" s="10">
        <v>2886</v>
      </c>
      <c r="O504" s="10">
        <v>3394</v>
      </c>
      <c r="P504" s="10">
        <v>-27.35</v>
      </c>
      <c r="Q504" s="10">
        <v>-33.6</v>
      </c>
      <c r="R504" s="10" t="s">
        <v>262</v>
      </c>
    </row>
    <row r="505" spans="1:18" x14ac:dyDescent="0.25">
      <c r="A505" s="10">
        <v>51</v>
      </c>
      <c r="B505" s="10" t="s">
        <v>259</v>
      </c>
      <c r="C505" s="10">
        <v>68</v>
      </c>
      <c r="D505" s="10" t="s">
        <v>260</v>
      </c>
      <c r="E505" s="10" t="s">
        <v>172</v>
      </c>
      <c r="F505" s="10" t="s">
        <v>261</v>
      </c>
      <c r="G505" s="10">
        <v>4</v>
      </c>
      <c r="H505" s="10">
        <v>164.5</v>
      </c>
      <c r="I505" s="10">
        <v>44.863999999999997</v>
      </c>
      <c r="J505" s="10" t="s">
        <v>28</v>
      </c>
      <c r="K505" s="10" t="s">
        <v>33</v>
      </c>
      <c r="L505" s="10" t="s">
        <v>32</v>
      </c>
      <c r="M505" s="10">
        <v>2465</v>
      </c>
      <c r="N505" s="10">
        <v>2886</v>
      </c>
      <c r="O505" s="10">
        <v>3396</v>
      </c>
      <c r="P505" s="10">
        <v>-27.324999999999999</v>
      </c>
      <c r="Q505" s="10">
        <v>-33.561</v>
      </c>
      <c r="R505" s="10" t="s">
        <v>262</v>
      </c>
    </row>
    <row r="506" spans="1:18" x14ac:dyDescent="0.25">
      <c r="A506" s="10">
        <v>51</v>
      </c>
      <c r="B506" s="10" t="s">
        <v>259</v>
      </c>
      <c r="C506" s="10">
        <v>68</v>
      </c>
      <c r="D506" s="10" t="s">
        <v>260</v>
      </c>
      <c r="E506" s="10" t="s">
        <v>172</v>
      </c>
      <c r="F506" s="10" t="s">
        <v>261</v>
      </c>
      <c r="G506" s="10">
        <v>5</v>
      </c>
      <c r="H506" s="10">
        <v>210</v>
      </c>
      <c r="I506" s="10">
        <v>13.811</v>
      </c>
      <c r="J506" s="10" t="s">
        <v>43</v>
      </c>
      <c r="K506" s="10" t="s">
        <v>31</v>
      </c>
      <c r="L506" s="10" t="s">
        <v>49</v>
      </c>
      <c r="M506" s="10">
        <v>3241</v>
      </c>
      <c r="N506" s="10">
        <v>3902</v>
      </c>
      <c r="O506" s="10">
        <v>4619</v>
      </c>
      <c r="P506" s="10">
        <v>0.748</v>
      </c>
      <c r="Q506" s="10">
        <v>0.68</v>
      </c>
      <c r="R506" s="10" t="s">
        <v>262</v>
      </c>
    </row>
    <row r="507" spans="1:18" x14ac:dyDescent="0.25">
      <c r="A507" s="10">
        <v>51</v>
      </c>
      <c r="B507" s="10" t="s">
        <v>259</v>
      </c>
      <c r="C507" s="10">
        <v>68</v>
      </c>
      <c r="D507" s="10" t="s">
        <v>260</v>
      </c>
      <c r="E507" s="10" t="s">
        <v>172</v>
      </c>
      <c r="F507" s="10" t="s">
        <v>261</v>
      </c>
      <c r="G507" s="10">
        <v>6</v>
      </c>
      <c r="H507" s="10">
        <v>269.60000000000002</v>
      </c>
      <c r="I507" s="10">
        <v>13.782999999999999</v>
      </c>
      <c r="J507" s="10" t="s">
        <v>33</v>
      </c>
      <c r="K507" s="10" t="s">
        <v>86</v>
      </c>
      <c r="L507" s="10" t="s">
        <v>95</v>
      </c>
      <c r="M507" s="10">
        <v>3242</v>
      </c>
      <c r="N507" s="10">
        <v>3904</v>
      </c>
      <c r="O507" s="10">
        <v>4619</v>
      </c>
      <c r="P507" s="10">
        <v>0.85599999999999998</v>
      </c>
      <c r="Q507" s="10">
        <v>1.0509999999999999</v>
      </c>
      <c r="R507" s="10" t="s">
        <v>262</v>
      </c>
    </row>
    <row r="508" spans="1:18" x14ac:dyDescent="0.25">
      <c r="A508" s="10">
        <v>51</v>
      </c>
      <c r="B508" s="10" t="s">
        <v>259</v>
      </c>
      <c r="C508" s="10">
        <v>68</v>
      </c>
      <c r="D508" s="10" t="s">
        <v>260</v>
      </c>
      <c r="E508" s="10" t="s">
        <v>172</v>
      </c>
      <c r="F508" s="10" t="s">
        <v>261</v>
      </c>
      <c r="G508" s="10">
        <v>7</v>
      </c>
      <c r="H508" s="10">
        <v>329.4</v>
      </c>
      <c r="I508" s="10">
        <v>13.254</v>
      </c>
      <c r="J508" s="10" t="s">
        <v>35</v>
      </c>
      <c r="K508" s="10" t="s">
        <v>49</v>
      </c>
      <c r="L508" s="10" t="s">
        <v>79</v>
      </c>
      <c r="M508" s="10">
        <v>3125</v>
      </c>
      <c r="N508" s="10">
        <v>3762</v>
      </c>
      <c r="O508" s="10">
        <v>4451</v>
      </c>
      <c r="P508" s="10">
        <v>0.86199999999999999</v>
      </c>
      <c r="Q508" s="10">
        <v>1.1379999999999999</v>
      </c>
      <c r="R508" s="10" t="s">
        <v>262</v>
      </c>
    </row>
    <row r="509" spans="1:18" x14ac:dyDescent="0.25">
      <c r="A509" s="10">
        <v>51</v>
      </c>
      <c r="B509" s="10" t="s">
        <v>259</v>
      </c>
      <c r="C509" s="10">
        <v>68</v>
      </c>
      <c r="D509" s="10" t="s">
        <v>260</v>
      </c>
      <c r="E509" s="10" t="s">
        <v>172</v>
      </c>
      <c r="F509" s="10" t="s">
        <v>261</v>
      </c>
      <c r="G509" s="10">
        <v>8</v>
      </c>
      <c r="H509" s="10">
        <v>389.2</v>
      </c>
      <c r="I509" s="10">
        <v>12.727</v>
      </c>
      <c r="J509" s="10" t="s">
        <v>29</v>
      </c>
      <c r="K509" s="10" t="s">
        <v>49</v>
      </c>
      <c r="L509" s="10" t="s">
        <v>82</v>
      </c>
      <c r="M509" s="10">
        <v>3001</v>
      </c>
      <c r="N509" s="10">
        <v>3613</v>
      </c>
      <c r="O509" s="10">
        <v>4282</v>
      </c>
      <c r="P509" s="10">
        <v>0.876</v>
      </c>
      <c r="Q509" s="10">
        <v>1.1100000000000001</v>
      </c>
      <c r="R509" s="10" t="s">
        <v>262</v>
      </c>
    </row>
    <row r="510" spans="1:18" x14ac:dyDescent="0.25">
      <c r="A510" s="10">
        <v>51</v>
      </c>
      <c r="B510" s="10" t="s">
        <v>259</v>
      </c>
      <c r="C510" s="10">
        <v>68</v>
      </c>
      <c r="D510" s="10" t="s">
        <v>260</v>
      </c>
      <c r="E510" s="10" t="s">
        <v>172</v>
      </c>
      <c r="F510" s="10" t="s">
        <v>261</v>
      </c>
      <c r="G510" s="10">
        <v>9</v>
      </c>
      <c r="H510" s="10">
        <v>448.7</v>
      </c>
      <c r="I510" s="10">
        <v>12.265000000000001</v>
      </c>
      <c r="J510" s="10" t="s">
        <v>29</v>
      </c>
      <c r="K510" s="10" t="s">
        <v>49</v>
      </c>
      <c r="L510" s="10" t="s">
        <v>82</v>
      </c>
      <c r="M510" s="10">
        <v>2894</v>
      </c>
      <c r="N510" s="10">
        <v>3484</v>
      </c>
      <c r="O510" s="10">
        <v>4121</v>
      </c>
      <c r="P510" s="10">
        <v>0.871</v>
      </c>
      <c r="Q510" s="10">
        <v>1.097</v>
      </c>
      <c r="R510" s="10" t="s">
        <v>262</v>
      </c>
    </row>
    <row r="511" spans="1:18" x14ac:dyDescent="0.25">
      <c r="A511" s="10">
        <v>51</v>
      </c>
      <c r="B511" s="10" t="s">
        <v>259</v>
      </c>
      <c r="C511" s="10">
        <v>68</v>
      </c>
      <c r="D511" s="10" t="s">
        <v>260</v>
      </c>
      <c r="E511" s="10" t="s">
        <v>172</v>
      </c>
      <c r="F511" s="10" t="s">
        <v>261</v>
      </c>
      <c r="G511" s="10">
        <v>10</v>
      </c>
      <c r="H511" s="10">
        <v>508.5</v>
      </c>
      <c r="I511" s="10">
        <v>11.805</v>
      </c>
      <c r="J511" s="10" t="s">
        <v>29</v>
      </c>
      <c r="K511" s="10" t="s">
        <v>32</v>
      </c>
      <c r="L511" s="10" t="s">
        <v>82</v>
      </c>
      <c r="M511" s="10">
        <v>2785</v>
      </c>
      <c r="N511" s="10">
        <v>3353</v>
      </c>
      <c r="O511" s="10">
        <v>3967</v>
      </c>
      <c r="P511" s="10">
        <v>0.90400000000000003</v>
      </c>
      <c r="Q511" s="10">
        <v>1.131</v>
      </c>
      <c r="R511" s="10" t="s">
        <v>262</v>
      </c>
    </row>
    <row r="512" spans="1:18" x14ac:dyDescent="0.25">
      <c r="A512" s="10">
        <v>52</v>
      </c>
      <c r="B512" s="10" t="s">
        <v>263</v>
      </c>
      <c r="C512" s="10">
        <v>99</v>
      </c>
      <c r="D512" s="10" t="s">
        <v>264</v>
      </c>
      <c r="E512" s="10" t="s">
        <v>172</v>
      </c>
      <c r="F512" s="10" t="s">
        <v>265</v>
      </c>
      <c r="G512" s="10">
        <v>1</v>
      </c>
      <c r="H512" s="10">
        <v>27.2</v>
      </c>
      <c r="I512" s="10">
        <v>44.619</v>
      </c>
      <c r="J512" s="10" t="s">
        <v>27</v>
      </c>
      <c r="K512" s="10" t="s">
        <v>28</v>
      </c>
      <c r="L512" s="10" t="s">
        <v>29</v>
      </c>
      <c r="M512" s="10">
        <v>2462</v>
      </c>
      <c r="N512" s="10">
        <v>2884</v>
      </c>
      <c r="O512" s="10">
        <v>3393</v>
      </c>
      <c r="P512" s="10">
        <v>-27.234999999999999</v>
      </c>
      <c r="Q512" s="10">
        <v>-33.539000000000001</v>
      </c>
      <c r="R512" s="10" t="s">
        <v>266</v>
      </c>
    </row>
    <row r="513" spans="1:18" x14ac:dyDescent="0.25">
      <c r="A513" s="10">
        <v>52</v>
      </c>
      <c r="B513" s="10" t="s">
        <v>263</v>
      </c>
      <c r="C513" s="10">
        <v>99</v>
      </c>
      <c r="D513" s="10" t="s">
        <v>264</v>
      </c>
      <c r="E513" s="10" t="s">
        <v>172</v>
      </c>
      <c r="F513" s="10" t="s">
        <v>265</v>
      </c>
      <c r="G513" s="10">
        <v>2</v>
      </c>
      <c r="H513" s="10">
        <v>72.900000000000006</v>
      </c>
      <c r="I513" s="10">
        <v>44.881</v>
      </c>
      <c r="J513" s="10" t="s">
        <v>28</v>
      </c>
      <c r="K513" s="10" t="s">
        <v>33</v>
      </c>
      <c r="L513" s="10" t="s">
        <v>32</v>
      </c>
      <c r="M513" s="10">
        <v>2472</v>
      </c>
      <c r="N513" s="10">
        <v>2895</v>
      </c>
      <c r="O513" s="10">
        <v>3406</v>
      </c>
      <c r="P513" s="10">
        <v>-27.288</v>
      </c>
      <c r="Q513" s="10">
        <v>-33.572000000000003</v>
      </c>
      <c r="R513" s="10" t="s">
        <v>266</v>
      </c>
    </row>
    <row r="514" spans="1:18" x14ac:dyDescent="0.25">
      <c r="A514" s="10">
        <v>52</v>
      </c>
      <c r="B514" s="10" t="s">
        <v>263</v>
      </c>
      <c r="C514" s="10">
        <v>99</v>
      </c>
      <c r="D514" s="10" t="s">
        <v>264</v>
      </c>
      <c r="E514" s="10" t="s">
        <v>172</v>
      </c>
      <c r="F514" s="10" t="s">
        <v>265</v>
      </c>
      <c r="G514" s="10">
        <v>3</v>
      </c>
      <c r="H514" s="10">
        <v>118.7</v>
      </c>
      <c r="I514" s="10">
        <v>44.823</v>
      </c>
      <c r="J514" s="10" t="s">
        <v>28</v>
      </c>
      <c r="K514" s="10" t="s">
        <v>35</v>
      </c>
      <c r="L514" s="10" t="s">
        <v>32</v>
      </c>
      <c r="M514" s="10">
        <v>2466</v>
      </c>
      <c r="N514" s="10">
        <v>2888</v>
      </c>
      <c r="O514" s="10">
        <v>3398</v>
      </c>
      <c r="P514" s="10">
        <v>-27.35</v>
      </c>
      <c r="Q514" s="10">
        <v>-33.6</v>
      </c>
      <c r="R514" s="10" t="s">
        <v>266</v>
      </c>
    </row>
    <row r="515" spans="1:18" x14ac:dyDescent="0.25">
      <c r="A515" s="10">
        <v>52</v>
      </c>
      <c r="B515" s="10" t="s">
        <v>263</v>
      </c>
      <c r="C515" s="10">
        <v>99</v>
      </c>
      <c r="D515" s="10" t="s">
        <v>264</v>
      </c>
      <c r="E515" s="10" t="s">
        <v>172</v>
      </c>
      <c r="F515" s="10" t="s">
        <v>265</v>
      </c>
      <c r="G515" s="10">
        <v>4</v>
      </c>
      <c r="H515" s="10">
        <v>164.5</v>
      </c>
      <c r="I515" s="10">
        <v>44.817999999999998</v>
      </c>
      <c r="J515" s="10" t="s">
        <v>28</v>
      </c>
      <c r="K515" s="10" t="s">
        <v>35</v>
      </c>
      <c r="L515" s="10" t="s">
        <v>34</v>
      </c>
      <c r="M515" s="10">
        <v>2462</v>
      </c>
      <c r="N515" s="10">
        <v>2883</v>
      </c>
      <c r="O515" s="10">
        <v>3391</v>
      </c>
      <c r="P515" s="10">
        <v>-27.378</v>
      </c>
      <c r="Q515" s="10">
        <v>-33.625999999999998</v>
      </c>
      <c r="R515" s="10" t="s">
        <v>266</v>
      </c>
    </row>
    <row r="516" spans="1:18" x14ac:dyDescent="0.25">
      <c r="A516" s="10">
        <v>52</v>
      </c>
      <c r="B516" s="10" t="s">
        <v>263</v>
      </c>
      <c r="C516" s="10">
        <v>99</v>
      </c>
      <c r="D516" s="10" t="s">
        <v>264</v>
      </c>
      <c r="E516" s="10" t="s">
        <v>172</v>
      </c>
      <c r="F516" s="10" t="s">
        <v>265</v>
      </c>
      <c r="G516" s="10">
        <v>5</v>
      </c>
      <c r="H516" s="10">
        <v>210</v>
      </c>
      <c r="I516" s="10">
        <v>11.079000000000001</v>
      </c>
      <c r="J516" s="10" t="s">
        <v>43</v>
      </c>
      <c r="K516" s="10" t="s">
        <v>33</v>
      </c>
      <c r="L516" s="10" t="s">
        <v>32</v>
      </c>
      <c r="M516" s="10">
        <v>2597</v>
      </c>
      <c r="N516" s="10">
        <v>3126</v>
      </c>
      <c r="O516" s="10">
        <v>3697</v>
      </c>
      <c r="P516" s="10">
        <v>0.89800000000000002</v>
      </c>
      <c r="Q516" s="10">
        <v>-8.4000000000000005E-2</v>
      </c>
      <c r="R516" s="10" t="s">
        <v>266</v>
      </c>
    </row>
    <row r="517" spans="1:18" x14ac:dyDescent="0.25">
      <c r="A517" s="10">
        <v>52</v>
      </c>
      <c r="B517" s="10" t="s">
        <v>263</v>
      </c>
      <c r="C517" s="10">
        <v>99</v>
      </c>
      <c r="D517" s="10" t="s">
        <v>264</v>
      </c>
      <c r="E517" s="10" t="s">
        <v>172</v>
      </c>
      <c r="F517" s="10" t="s">
        <v>265</v>
      </c>
      <c r="G517" s="10">
        <v>6</v>
      </c>
      <c r="H517" s="10">
        <v>269.60000000000002</v>
      </c>
      <c r="I517" s="10">
        <v>11.098000000000001</v>
      </c>
      <c r="J517" s="10" t="s">
        <v>31</v>
      </c>
      <c r="K517" s="10" t="s">
        <v>88</v>
      </c>
      <c r="L517" s="10" t="s">
        <v>96</v>
      </c>
      <c r="M517" s="10">
        <v>2604</v>
      </c>
      <c r="N517" s="10">
        <v>3136</v>
      </c>
      <c r="O517" s="10">
        <v>3711</v>
      </c>
      <c r="P517" s="10">
        <v>1.1619999999999999</v>
      </c>
      <c r="Q517" s="10">
        <v>0.32</v>
      </c>
      <c r="R517" s="10" t="s">
        <v>266</v>
      </c>
    </row>
    <row r="518" spans="1:18" x14ac:dyDescent="0.25">
      <c r="A518" s="10">
        <v>52</v>
      </c>
      <c r="B518" s="10" t="s">
        <v>263</v>
      </c>
      <c r="C518" s="10">
        <v>99</v>
      </c>
      <c r="D518" s="10" t="s">
        <v>264</v>
      </c>
      <c r="E518" s="10" t="s">
        <v>172</v>
      </c>
      <c r="F518" s="10" t="s">
        <v>265</v>
      </c>
      <c r="G518" s="10">
        <v>7</v>
      </c>
      <c r="H518" s="10">
        <v>329.4</v>
      </c>
      <c r="I518" s="10">
        <v>10.643000000000001</v>
      </c>
      <c r="J518" s="10" t="s">
        <v>33</v>
      </c>
      <c r="K518" s="10" t="s">
        <v>44</v>
      </c>
      <c r="L518" s="10" t="s">
        <v>77</v>
      </c>
      <c r="M518" s="10">
        <v>2504</v>
      </c>
      <c r="N518" s="10">
        <v>3016</v>
      </c>
      <c r="O518" s="10">
        <v>3561</v>
      </c>
      <c r="P518" s="10">
        <v>1.159</v>
      </c>
      <c r="Q518" s="10">
        <v>0.223</v>
      </c>
      <c r="R518" s="10" t="s">
        <v>266</v>
      </c>
    </row>
    <row r="519" spans="1:18" x14ac:dyDescent="0.25">
      <c r="A519" s="10">
        <v>52</v>
      </c>
      <c r="B519" s="10" t="s">
        <v>263</v>
      </c>
      <c r="C519" s="10">
        <v>99</v>
      </c>
      <c r="D519" s="10" t="s">
        <v>264</v>
      </c>
      <c r="E519" s="10" t="s">
        <v>172</v>
      </c>
      <c r="F519" s="10" t="s">
        <v>265</v>
      </c>
      <c r="G519" s="10">
        <v>8</v>
      </c>
      <c r="H519" s="10">
        <v>389.2</v>
      </c>
      <c r="I519" s="10">
        <v>10.192</v>
      </c>
      <c r="J519" s="10" t="s">
        <v>33</v>
      </c>
      <c r="K519" s="10" t="s">
        <v>44</v>
      </c>
      <c r="L519" s="10" t="s">
        <v>77</v>
      </c>
      <c r="M519" s="10">
        <v>2405</v>
      </c>
      <c r="N519" s="10">
        <v>2896</v>
      </c>
      <c r="O519" s="10">
        <v>3425</v>
      </c>
      <c r="P519" s="10">
        <v>1.165</v>
      </c>
      <c r="Q519" s="10">
        <v>0.39700000000000002</v>
      </c>
      <c r="R519" s="10" t="s">
        <v>266</v>
      </c>
    </row>
    <row r="520" spans="1:18" x14ac:dyDescent="0.25">
      <c r="A520" s="10">
        <v>52</v>
      </c>
      <c r="B520" s="10" t="s">
        <v>263</v>
      </c>
      <c r="C520" s="10">
        <v>99</v>
      </c>
      <c r="D520" s="10" t="s">
        <v>264</v>
      </c>
      <c r="E520" s="10" t="s">
        <v>172</v>
      </c>
      <c r="F520" s="10" t="s">
        <v>265</v>
      </c>
      <c r="G520" s="10">
        <v>9</v>
      </c>
      <c r="H520" s="10">
        <v>448.7</v>
      </c>
      <c r="I520" s="10">
        <v>9.7949999999999999</v>
      </c>
      <c r="J520" s="10" t="s">
        <v>33</v>
      </c>
      <c r="K520" s="10" t="s">
        <v>44</v>
      </c>
      <c r="L520" s="10" t="s">
        <v>77</v>
      </c>
      <c r="M520" s="10">
        <v>2312</v>
      </c>
      <c r="N520" s="10">
        <v>2784</v>
      </c>
      <c r="O520" s="10">
        <v>3291</v>
      </c>
      <c r="P520" s="10">
        <v>1.105</v>
      </c>
      <c r="Q520" s="10">
        <v>0.32100000000000001</v>
      </c>
      <c r="R520" s="10" t="s">
        <v>266</v>
      </c>
    </row>
    <row r="521" spans="1:18" x14ac:dyDescent="0.25">
      <c r="A521" s="10">
        <v>52</v>
      </c>
      <c r="B521" s="10" t="s">
        <v>263</v>
      </c>
      <c r="C521" s="10">
        <v>99</v>
      </c>
      <c r="D521" s="10" t="s">
        <v>264</v>
      </c>
      <c r="E521" s="10" t="s">
        <v>172</v>
      </c>
      <c r="F521" s="10" t="s">
        <v>265</v>
      </c>
      <c r="G521" s="10">
        <v>10</v>
      </c>
      <c r="H521" s="10">
        <v>508.5</v>
      </c>
      <c r="I521" s="10">
        <v>9.4250000000000007</v>
      </c>
      <c r="J521" s="10" t="s">
        <v>33</v>
      </c>
      <c r="K521" s="10" t="s">
        <v>44</v>
      </c>
      <c r="L521" s="10" t="s">
        <v>77</v>
      </c>
      <c r="M521" s="10">
        <v>2226</v>
      </c>
      <c r="N521" s="10">
        <v>2681</v>
      </c>
      <c r="O521" s="10">
        <v>3170</v>
      </c>
      <c r="P521" s="10">
        <v>1.0620000000000001</v>
      </c>
      <c r="Q521" s="10">
        <v>0.315</v>
      </c>
      <c r="R521" s="10" t="s">
        <v>266</v>
      </c>
    </row>
    <row r="522" spans="1:18" x14ac:dyDescent="0.25">
      <c r="A522" s="10">
        <v>53</v>
      </c>
      <c r="B522" s="10" t="s">
        <v>267</v>
      </c>
      <c r="C522" s="10">
        <v>98</v>
      </c>
      <c r="D522" s="10" t="s">
        <v>268</v>
      </c>
      <c r="E522" s="10" t="s">
        <v>172</v>
      </c>
      <c r="F522" s="10" t="s">
        <v>269</v>
      </c>
      <c r="G522" s="10">
        <v>1</v>
      </c>
      <c r="H522" s="10">
        <v>27.2</v>
      </c>
      <c r="I522" s="10">
        <v>44.600999999999999</v>
      </c>
      <c r="J522" s="10" t="s">
        <v>27</v>
      </c>
      <c r="K522" s="10" t="s">
        <v>28</v>
      </c>
      <c r="L522" s="10" t="s">
        <v>88</v>
      </c>
      <c r="M522" s="10">
        <v>2463</v>
      </c>
      <c r="N522" s="10">
        <v>2884</v>
      </c>
      <c r="O522" s="10">
        <v>3393</v>
      </c>
      <c r="P522" s="10">
        <v>-27.303999999999998</v>
      </c>
      <c r="Q522" s="10">
        <v>-33.582999999999998</v>
      </c>
      <c r="R522" s="10" t="s">
        <v>270</v>
      </c>
    </row>
    <row r="523" spans="1:18" x14ac:dyDescent="0.25">
      <c r="A523" s="10">
        <v>53</v>
      </c>
      <c r="B523" s="10" t="s">
        <v>267</v>
      </c>
      <c r="C523" s="10">
        <v>98</v>
      </c>
      <c r="D523" s="10" t="s">
        <v>268</v>
      </c>
      <c r="E523" s="10" t="s">
        <v>172</v>
      </c>
      <c r="F523" s="10" t="s">
        <v>269</v>
      </c>
      <c r="G523" s="10">
        <v>2</v>
      </c>
      <c r="H523" s="10">
        <v>72.900000000000006</v>
      </c>
      <c r="I523" s="10">
        <v>44.8</v>
      </c>
      <c r="J523" s="10" t="s">
        <v>28</v>
      </c>
      <c r="K523" s="10" t="s">
        <v>33</v>
      </c>
      <c r="L523" s="10" t="s">
        <v>32</v>
      </c>
      <c r="M523" s="10">
        <v>2463</v>
      </c>
      <c r="N523" s="10">
        <v>2885</v>
      </c>
      <c r="O523" s="10">
        <v>3394</v>
      </c>
      <c r="P523" s="10">
        <v>-27.349</v>
      </c>
      <c r="Q523" s="10">
        <v>-33.575000000000003</v>
      </c>
      <c r="R523" s="10" t="s">
        <v>270</v>
      </c>
    </row>
    <row r="524" spans="1:18" x14ac:dyDescent="0.25">
      <c r="A524" s="10">
        <v>53</v>
      </c>
      <c r="B524" s="10" t="s">
        <v>267</v>
      </c>
      <c r="C524" s="10">
        <v>98</v>
      </c>
      <c r="D524" s="10" t="s">
        <v>268</v>
      </c>
      <c r="E524" s="10" t="s">
        <v>172</v>
      </c>
      <c r="F524" s="10" t="s">
        <v>269</v>
      </c>
      <c r="G524" s="10">
        <v>3</v>
      </c>
      <c r="H524" s="10">
        <v>118.7</v>
      </c>
      <c r="I524" s="10">
        <v>44.76</v>
      </c>
      <c r="J524" s="10" t="s">
        <v>28</v>
      </c>
      <c r="K524" s="10" t="s">
        <v>35</v>
      </c>
      <c r="L524" s="10" t="s">
        <v>34</v>
      </c>
      <c r="M524" s="10">
        <v>2460</v>
      </c>
      <c r="N524" s="10">
        <v>2881</v>
      </c>
      <c r="O524" s="10">
        <v>3389</v>
      </c>
      <c r="P524" s="10">
        <v>-27.35</v>
      </c>
      <c r="Q524" s="10">
        <v>-33.6</v>
      </c>
      <c r="R524" s="10" t="s">
        <v>270</v>
      </c>
    </row>
    <row r="525" spans="1:18" x14ac:dyDescent="0.25">
      <c r="A525" s="10">
        <v>53</v>
      </c>
      <c r="B525" s="10" t="s">
        <v>267</v>
      </c>
      <c r="C525" s="10">
        <v>98</v>
      </c>
      <c r="D525" s="10" t="s">
        <v>268</v>
      </c>
      <c r="E525" s="10" t="s">
        <v>172</v>
      </c>
      <c r="F525" s="10" t="s">
        <v>269</v>
      </c>
      <c r="G525" s="10">
        <v>4</v>
      </c>
      <c r="H525" s="10">
        <v>164.5</v>
      </c>
      <c r="I525" s="10">
        <v>44.79</v>
      </c>
      <c r="J525" s="10" t="s">
        <v>28</v>
      </c>
      <c r="K525" s="10" t="s">
        <v>35</v>
      </c>
      <c r="L525" s="10" t="s">
        <v>34</v>
      </c>
      <c r="M525" s="10">
        <v>2464</v>
      </c>
      <c r="N525" s="10">
        <v>2886</v>
      </c>
      <c r="O525" s="10">
        <v>3394</v>
      </c>
      <c r="P525" s="10">
        <v>-27.387</v>
      </c>
      <c r="Q525" s="10">
        <v>-33.566000000000003</v>
      </c>
      <c r="R525" s="10" t="s">
        <v>270</v>
      </c>
    </row>
    <row r="526" spans="1:18" x14ac:dyDescent="0.25">
      <c r="A526" s="10">
        <v>53</v>
      </c>
      <c r="B526" s="10" t="s">
        <v>267</v>
      </c>
      <c r="C526" s="10">
        <v>98</v>
      </c>
      <c r="D526" s="10" t="s">
        <v>268</v>
      </c>
      <c r="E526" s="10" t="s">
        <v>172</v>
      </c>
      <c r="F526" s="10" t="s">
        <v>269</v>
      </c>
      <c r="G526" s="10">
        <v>5</v>
      </c>
      <c r="H526" s="10">
        <v>210</v>
      </c>
      <c r="I526" s="10">
        <v>15.897</v>
      </c>
      <c r="J526" s="10" t="s">
        <v>28</v>
      </c>
      <c r="K526" s="10" t="s">
        <v>33</v>
      </c>
      <c r="L526" s="10" t="s">
        <v>34</v>
      </c>
      <c r="M526" s="10">
        <v>3730</v>
      </c>
      <c r="N526" s="10">
        <v>4492</v>
      </c>
      <c r="O526" s="10">
        <v>5325</v>
      </c>
      <c r="P526" s="10">
        <v>1.254</v>
      </c>
      <c r="Q526" s="10">
        <v>1.6279999999999999</v>
      </c>
      <c r="R526" s="10" t="s">
        <v>270</v>
      </c>
    </row>
    <row r="527" spans="1:18" x14ac:dyDescent="0.25">
      <c r="A527" s="10">
        <v>53</v>
      </c>
      <c r="B527" s="10" t="s">
        <v>267</v>
      </c>
      <c r="C527" s="10">
        <v>98</v>
      </c>
      <c r="D527" s="10" t="s">
        <v>268</v>
      </c>
      <c r="E527" s="10" t="s">
        <v>172</v>
      </c>
      <c r="F527" s="10" t="s">
        <v>269</v>
      </c>
      <c r="G527" s="10">
        <v>6</v>
      </c>
      <c r="H527" s="10">
        <v>269.60000000000002</v>
      </c>
      <c r="I527" s="10">
        <v>15.88</v>
      </c>
      <c r="J527" s="10" t="s">
        <v>29</v>
      </c>
      <c r="K527" s="10" t="s">
        <v>32</v>
      </c>
      <c r="L527" s="10" t="s">
        <v>82</v>
      </c>
      <c r="M527" s="10">
        <v>3730</v>
      </c>
      <c r="N527" s="10">
        <v>4494</v>
      </c>
      <c r="O527" s="10">
        <v>5314</v>
      </c>
      <c r="P527" s="10">
        <v>1.3360000000000001</v>
      </c>
      <c r="Q527" s="10">
        <v>2.0059999999999998</v>
      </c>
      <c r="R527" s="10" t="s">
        <v>270</v>
      </c>
    </row>
    <row r="528" spans="1:18" x14ac:dyDescent="0.25">
      <c r="A528" s="10">
        <v>53</v>
      </c>
      <c r="B528" s="10" t="s">
        <v>267</v>
      </c>
      <c r="C528" s="10">
        <v>98</v>
      </c>
      <c r="D528" s="10" t="s">
        <v>268</v>
      </c>
      <c r="E528" s="10" t="s">
        <v>172</v>
      </c>
      <c r="F528" s="10" t="s">
        <v>269</v>
      </c>
      <c r="G528" s="10">
        <v>7</v>
      </c>
      <c r="H528" s="10">
        <v>329.4</v>
      </c>
      <c r="I528" s="10">
        <v>15.276</v>
      </c>
      <c r="J528" s="10" t="s">
        <v>88</v>
      </c>
      <c r="K528" s="10" t="s">
        <v>34</v>
      </c>
      <c r="L528" s="10" t="s">
        <v>90</v>
      </c>
      <c r="M528" s="10">
        <v>3591</v>
      </c>
      <c r="N528" s="10">
        <v>4326</v>
      </c>
      <c r="O528" s="10">
        <v>5119</v>
      </c>
      <c r="P528" s="10">
        <v>1.3260000000000001</v>
      </c>
      <c r="Q528" s="10">
        <v>1.9710000000000001</v>
      </c>
      <c r="R528" s="10" t="s">
        <v>270</v>
      </c>
    </row>
    <row r="529" spans="1:18" x14ac:dyDescent="0.25">
      <c r="A529" s="10">
        <v>53</v>
      </c>
      <c r="B529" s="10" t="s">
        <v>267</v>
      </c>
      <c r="C529" s="10">
        <v>98</v>
      </c>
      <c r="D529" s="10" t="s">
        <v>268</v>
      </c>
      <c r="E529" s="10" t="s">
        <v>172</v>
      </c>
      <c r="F529" s="10" t="s">
        <v>269</v>
      </c>
      <c r="G529" s="10">
        <v>8</v>
      </c>
      <c r="H529" s="10">
        <v>389.2</v>
      </c>
      <c r="I529" s="10">
        <v>14.679</v>
      </c>
      <c r="J529" s="10" t="s">
        <v>86</v>
      </c>
      <c r="K529" s="10" t="s">
        <v>81</v>
      </c>
      <c r="L529" s="10" t="s">
        <v>76</v>
      </c>
      <c r="M529" s="10">
        <v>3455</v>
      </c>
      <c r="N529" s="10">
        <v>4161</v>
      </c>
      <c r="O529" s="10">
        <v>4931</v>
      </c>
      <c r="P529" s="10">
        <v>1.3160000000000001</v>
      </c>
      <c r="Q529" s="10">
        <v>2.016</v>
      </c>
      <c r="R529" s="10" t="s">
        <v>270</v>
      </c>
    </row>
    <row r="530" spans="1:18" x14ac:dyDescent="0.25">
      <c r="A530" s="10">
        <v>53</v>
      </c>
      <c r="B530" s="10" t="s">
        <v>267</v>
      </c>
      <c r="C530" s="10">
        <v>98</v>
      </c>
      <c r="D530" s="10" t="s">
        <v>268</v>
      </c>
      <c r="E530" s="10" t="s">
        <v>172</v>
      </c>
      <c r="F530" s="10" t="s">
        <v>269</v>
      </c>
      <c r="G530" s="10">
        <v>9</v>
      </c>
      <c r="H530" s="10">
        <v>448.7</v>
      </c>
      <c r="I530" s="10">
        <v>14.102</v>
      </c>
      <c r="J530" s="10" t="s">
        <v>86</v>
      </c>
      <c r="K530" s="10" t="s">
        <v>81</v>
      </c>
      <c r="L530" s="10" t="s">
        <v>271</v>
      </c>
      <c r="M530" s="10">
        <v>3324</v>
      </c>
      <c r="N530" s="10">
        <v>4005</v>
      </c>
      <c r="O530" s="10">
        <v>4739</v>
      </c>
      <c r="P530" s="10">
        <v>1.296</v>
      </c>
      <c r="Q530" s="10">
        <v>2.0009999999999999</v>
      </c>
      <c r="R530" s="10" t="s">
        <v>270</v>
      </c>
    </row>
    <row r="531" spans="1:18" x14ac:dyDescent="0.25">
      <c r="A531" s="10">
        <v>53</v>
      </c>
      <c r="B531" s="10" t="s">
        <v>267</v>
      </c>
      <c r="C531" s="10">
        <v>98</v>
      </c>
      <c r="D531" s="10" t="s">
        <v>268</v>
      </c>
      <c r="E531" s="10" t="s">
        <v>172</v>
      </c>
      <c r="F531" s="10" t="s">
        <v>269</v>
      </c>
      <c r="G531" s="10">
        <v>10</v>
      </c>
      <c r="H531" s="10">
        <v>508.5</v>
      </c>
      <c r="I531" s="10">
        <v>13.57</v>
      </c>
      <c r="J531" s="10" t="s">
        <v>86</v>
      </c>
      <c r="K531" s="10" t="s">
        <v>81</v>
      </c>
      <c r="L531" s="10" t="s">
        <v>271</v>
      </c>
      <c r="M531" s="10">
        <v>3202</v>
      </c>
      <c r="N531" s="10">
        <v>3856</v>
      </c>
      <c r="O531" s="10">
        <v>4567</v>
      </c>
      <c r="P531" s="10">
        <v>1.333</v>
      </c>
      <c r="Q531" s="10">
        <v>1.9690000000000001</v>
      </c>
      <c r="R531" s="10" t="s">
        <v>270</v>
      </c>
    </row>
    <row r="532" spans="1:18" x14ac:dyDescent="0.25">
      <c r="A532" s="10">
        <v>54</v>
      </c>
      <c r="B532" s="10" t="s">
        <v>272</v>
      </c>
      <c r="C532" s="10">
        <v>77</v>
      </c>
      <c r="D532" s="10" t="s">
        <v>273</v>
      </c>
      <c r="E532" s="10" t="s">
        <v>172</v>
      </c>
      <c r="F532" s="10" t="s">
        <v>274</v>
      </c>
      <c r="G532" s="10">
        <v>1</v>
      </c>
      <c r="H532" s="10">
        <v>27.2</v>
      </c>
      <c r="I532" s="10">
        <v>44.545000000000002</v>
      </c>
      <c r="J532" s="10" t="s">
        <v>27</v>
      </c>
      <c r="K532" s="10" t="s">
        <v>28</v>
      </c>
      <c r="L532" s="10" t="s">
        <v>86</v>
      </c>
      <c r="M532" s="10">
        <v>2462</v>
      </c>
      <c r="N532" s="10">
        <v>2884</v>
      </c>
      <c r="O532" s="10">
        <v>3392</v>
      </c>
      <c r="P532" s="10">
        <v>-27.263999999999999</v>
      </c>
      <c r="Q532" s="10">
        <v>-33.542999999999999</v>
      </c>
      <c r="R532" s="10" t="s">
        <v>275</v>
      </c>
    </row>
    <row r="533" spans="1:18" x14ac:dyDescent="0.25">
      <c r="A533" s="10">
        <v>54</v>
      </c>
      <c r="B533" s="10" t="s">
        <v>272</v>
      </c>
      <c r="C533" s="10">
        <v>77</v>
      </c>
      <c r="D533" s="10" t="s">
        <v>273</v>
      </c>
      <c r="E533" s="10" t="s">
        <v>172</v>
      </c>
      <c r="F533" s="10" t="s">
        <v>274</v>
      </c>
      <c r="G533" s="10">
        <v>2</v>
      </c>
      <c r="H533" s="10">
        <v>72.900000000000006</v>
      </c>
      <c r="I533" s="10">
        <v>44.746000000000002</v>
      </c>
      <c r="J533" s="10" t="s">
        <v>28</v>
      </c>
      <c r="K533" s="10" t="s">
        <v>35</v>
      </c>
      <c r="L533" s="10" t="s">
        <v>34</v>
      </c>
      <c r="M533" s="10">
        <v>2457</v>
      </c>
      <c r="N533" s="10">
        <v>2878</v>
      </c>
      <c r="O533" s="10">
        <v>3385</v>
      </c>
      <c r="P533" s="10">
        <v>-27.350999999999999</v>
      </c>
      <c r="Q533" s="10">
        <v>-33.581000000000003</v>
      </c>
      <c r="R533" s="10" t="s">
        <v>275</v>
      </c>
    </row>
    <row r="534" spans="1:18" x14ac:dyDescent="0.25">
      <c r="A534" s="10">
        <v>54</v>
      </c>
      <c r="B534" s="10" t="s">
        <v>272</v>
      </c>
      <c r="C534" s="10">
        <v>77</v>
      </c>
      <c r="D534" s="10" t="s">
        <v>273</v>
      </c>
      <c r="E534" s="10" t="s">
        <v>172</v>
      </c>
      <c r="F534" s="10" t="s">
        <v>274</v>
      </c>
      <c r="G534" s="10">
        <v>3</v>
      </c>
      <c r="H534" s="10">
        <v>118.7</v>
      </c>
      <c r="I534" s="10">
        <v>44.779000000000003</v>
      </c>
      <c r="J534" s="10" t="s">
        <v>36</v>
      </c>
      <c r="K534" s="10" t="s">
        <v>35</v>
      </c>
      <c r="L534" s="10" t="s">
        <v>81</v>
      </c>
      <c r="M534" s="10">
        <v>2459</v>
      </c>
      <c r="N534" s="10">
        <v>2880</v>
      </c>
      <c r="O534" s="10">
        <v>3388</v>
      </c>
      <c r="P534" s="10">
        <v>-27.35</v>
      </c>
      <c r="Q534" s="10">
        <v>-33.6</v>
      </c>
      <c r="R534" s="10" t="s">
        <v>275</v>
      </c>
    </row>
    <row r="535" spans="1:18" x14ac:dyDescent="0.25">
      <c r="A535" s="10">
        <v>54</v>
      </c>
      <c r="B535" s="10" t="s">
        <v>272</v>
      </c>
      <c r="C535" s="10">
        <v>77</v>
      </c>
      <c r="D535" s="10" t="s">
        <v>273</v>
      </c>
      <c r="E535" s="10" t="s">
        <v>172</v>
      </c>
      <c r="F535" s="10" t="s">
        <v>274</v>
      </c>
      <c r="G535" s="10">
        <v>4</v>
      </c>
      <c r="H535" s="10">
        <v>164.5</v>
      </c>
      <c r="I535" s="10">
        <v>44.758000000000003</v>
      </c>
      <c r="J535" s="10" t="s">
        <v>36</v>
      </c>
      <c r="K535" s="10" t="s">
        <v>29</v>
      </c>
      <c r="L535" s="10" t="s">
        <v>81</v>
      </c>
      <c r="M535" s="10">
        <v>2457</v>
      </c>
      <c r="N535" s="10">
        <v>2877</v>
      </c>
      <c r="O535" s="10">
        <v>3385</v>
      </c>
      <c r="P535" s="10">
        <v>-27.353000000000002</v>
      </c>
      <c r="Q535" s="10">
        <v>-33.597000000000001</v>
      </c>
      <c r="R535" s="10" t="s">
        <v>275</v>
      </c>
    </row>
    <row r="536" spans="1:18" x14ac:dyDescent="0.25">
      <c r="A536" s="10">
        <v>54</v>
      </c>
      <c r="B536" s="10" t="s">
        <v>272</v>
      </c>
      <c r="C536" s="10">
        <v>77</v>
      </c>
      <c r="D536" s="10" t="s">
        <v>273</v>
      </c>
      <c r="E536" s="10" t="s">
        <v>172</v>
      </c>
      <c r="F536" s="10" t="s">
        <v>274</v>
      </c>
      <c r="G536" s="10">
        <v>5</v>
      </c>
      <c r="H536" s="10">
        <v>210</v>
      </c>
      <c r="I536" s="10">
        <v>11.86</v>
      </c>
      <c r="J536" s="10" t="s">
        <v>28</v>
      </c>
      <c r="K536" s="10" t="s">
        <v>33</v>
      </c>
      <c r="L536" s="10" t="s">
        <v>34</v>
      </c>
      <c r="M536" s="10">
        <v>2771</v>
      </c>
      <c r="N536" s="10">
        <v>3335</v>
      </c>
      <c r="O536" s="10">
        <v>3952</v>
      </c>
      <c r="P536" s="10">
        <v>0.78100000000000003</v>
      </c>
      <c r="Q536" s="10">
        <v>1.337</v>
      </c>
      <c r="R536" s="10" t="s">
        <v>275</v>
      </c>
    </row>
    <row r="537" spans="1:18" x14ac:dyDescent="0.25">
      <c r="A537" s="10">
        <v>54</v>
      </c>
      <c r="B537" s="10" t="s">
        <v>272</v>
      </c>
      <c r="C537" s="10">
        <v>77</v>
      </c>
      <c r="D537" s="10" t="s">
        <v>273</v>
      </c>
      <c r="E537" s="10" t="s">
        <v>172</v>
      </c>
      <c r="F537" s="10" t="s">
        <v>274</v>
      </c>
      <c r="G537" s="10">
        <v>6</v>
      </c>
      <c r="H537" s="10">
        <v>269.60000000000002</v>
      </c>
      <c r="I537" s="10">
        <v>11.83</v>
      </c>
      <c r="J537" s="10" t="s">
        <v>33</v>
      </c>
      <c r="K537" s="10" t="s">
        <v>86</v>
      </c>
      <c r="L537" s="10" t="s">
        <v>77</v>
      </c>
      <c r="M537" s="10">
        <v>2773</v>
      </c>
      <c r="N537" s="10">
        <v>3339</v>
      </c>
      <c r="O537" s="10">
        <v>3952</v>
      </c>
      <c r="P537" s="10">
        <v>0.96099999999999997</v>
      </c>
      <c r="Q537" s="10">
        <v>1.7709999999999999</v>
      </c>
      <c r="R537" s="10" t="s">
        <v>275</v>
      </c>
    </row>
    <row r="538" spans="1:18" x14ac:dyDescent="0.25">
      <c r="A538" s="10">
        <v>54</v>
      </c>
      <c r="B538" s="10" t="s">
        <v>272</v>
      </c>
      <c r="C538" s="10">
        <v>77</v>
      </c>
      <c r="D538" s="10" t="s">
        <v>273</v>
      </c>
      <c r="E538" s="10" t="s">
        <v>172</v>
      </c>
      <c r="F538" s="10" t="s">
        <v>274</v>
      </c>
      <c r="G538" s="10">
        <v>7</v>
      </c>
      <c r="H538" s="10">
        <v>329.4</v>
      </c>
      <c r="I538" s="10">
        <v>11.346</v>
      </c>
      <c r="J538" s="10" t="s">
        <v>35</v>
      </c>
      <c r="K538" s="10" t="s">
        <v>44</v>
      </c>
      <c r="L538" s="10" t="s">
        <v>79</v>
      </c>
      <c r="M538" s="10">
        <v>2665</v>
      </c>
      <c r="N538" s="10">
        <v>3210</v>
      </c>
      <c r="O538" s="10">
        <v>3797</v>
      </c>
      <c r="P538" s="10">
        <v>0.90900000000000003</v>
      </c>
      <c r="Q538" s="10">
        <v>1.7130000000000001</v>
      </c>
      <c r="R538" s="10" t="s">
        <v>275</v>
      </c>
    </row>
    <row r="539" spans="1:18" x14ac:dyDescent="0.25">
      <c r="A539" s="10">
        <v>54</v>
      </c>
      <c r="B539" s="10" t="s">
        <v>272</v>
      </c>
      <c r="C539" s="10">
        <v>77</v>
      </c>
      <c r="D539" s="10" t="s">
        <v>273</v>
      </c>
      <c r="E539" s="10" t="s">
        <v>172</v>
      </c>
      <c r="F539" s="10" t="s">
        <v>274</v>
      </c>
      <c r="G539" s="10">
        <v>8</v>
      </c>
      <c r="H539" s="10">
        <v>389.2</v>
      </c>
      <c r="I539" s="10">
        <v>10.86</v>
      </c>
      <c r="J539" s="10" t="s">
        <v>35</v>
      </c>
      <c r="K539" s="10" t="s">
        <v>49</v>
      </c>
      <c r="L539" s="10" t="s">
        <v>82</v>
      </c>
      <c r="M539" s="10">
        <v>2559</v>
      </c>
      <c r="N539" s="10">
        <v>3081</v>
      </c>
      <c r="O539" s="10">
        <v>3654</v>
      </c>
      <c r="P539" s="10">
        <v>0.9</v>
      </c>
      <c r="Q539" s="10">
        <v>1.706</v>
      </c>
      <c r="R539" s="10" t="s">
        <v>275</v>
      </c>
    </row>
    <row r="540" spans="1:18" x14ac:dyDescent="0.25">
      <c r="A540" s="10">
        <v>54</v>
      </c>
      <c r="B540" s="10" t="s">
        <v>272</v>
      </c>
      <c r="C540" s="10">
        <v>77</v>
      </c>
      <c r="D540" s="10" t="s">
        <v>273</v>
      </c>
      <c r="E540" s="10" t="s">
        <v>172</v>
      </c>
      <c r="F540" s="10" t="s">
        <v>274</v>
      </c>
      <c r="G540" s="10">
        <v>9</v>
      </c>
      <c r="H540" s="10">
        <v>448.7</v>
      </c>
      <c r="I540" s="10">
        <v>10.407999999999999</v>
      </c>
      <c r="J540" s="10" t="s">
        <v>35</v>
      </c>
      <c r="K540" s="10" t="s">
        <v>49</v>
      </c>
      <c r="L540" s="10" t="s">
        <v>79</v>
      </c>
      <c r="M540" s="10">
        <v>2460</v>
      </c>
      <c r="N540" s="10">
        <v>2962</v>
      </c>
      <c r="O540" s="10">
        <v>3505</v>
      </c>
      <c r="P540" s="10">
        <v>0.95099999999999996</v>
      </c>
      <c r="Q540" s="10">
        <v>1.752</v>
      </c>
      <c r="R540" s="10" t="s">
        <v>275</v>
      </c>
    </row>
    <row r="541" spans="1:18" x14ac:dyDescent="0.25">
      <c r="A541" s="10">
        <v>54</v>
      </c>
      <c r="B541" s="10" t="s">
        <v>272</v>
      </c>
      <c r="C541" s="10">
        <v>77</v>
      </c>
      <c r="D541" s="10" t="s">
        <v>273</v>
      </c>
      <c r="E541" s="10" t="s">
        <v>172</v>
      </c>
      <c r="F541" s="10" t="s">
        <v>274</v>
      </c>
      <c r="G541" s="10">
        <v>10</v>
      </c>
      <c r="H541" s="10">
        <v>508.5</v>
      </c>
      <c r="I541" s="10">
        <v>10.013</v>
      </c>
      <c r="J541" s="10" t="s">
        <v>35</v>
      </c>
      <c r="K541" s="10" t="s">
        <v>49</v>
      </c>
      <c r="L541" s="10" t="s">
        <v>79</v>
      </c>
      <c r="M541" s="10">
        <v>2364</v>
      </c>
      <c r="N541" s="10">
        <v>2846</v>
      </c>
      <c r="O541" s="10">
        <v>3374</v>
      </c>
      <c r="P541" s="10">
        <v>0.92800000000000005</v>
      </c>
      <c r="Q541" s="10">
        <v>1.7669999999999999</v>
      </c>
      <c r="R541" s="10" t="s">
        <v>275</v>
      </c>
    </row>
    <row r="542" spans="1:18" x14ac:dyDescent="0.25">
      <c r="A542" s="10">
        <v>55</v>
      </c>
      <c r="B542" s="10" t="s">
        <v>276</v>
      </c>
      <c r="C542" s="10">
        <v>63</v>
      </c>
      <c r="D542" s="10" t="s">
        <v>277</v>
      </c>
      <c r="E542" s="10" t="s">
        <v>172</v>
      </c>
      <c r="F542" s="10" t="s">
        <v>278</v>
      </c>
      <c r="G542" s="10">
        <v>1</v>
      </c>
      <c r="H542" s="10">
        <v>27.2</v>
      </c>
      <c r="I542" s="10">
        <v>44.308</v>
      </c>
      <c r="J542" s="10" t="s">
        <v>27</v>
      </c>
      <c r="K542" s="10" t="s">
        <v>28</v>
      </c>
      <c r="L542" s="10" t="s">
        <v>88</v>
      </c>
      <c r="M542" s="10">
        <v>2445</v>
      </c>
      <c r="N542" s="10">
        <v>2863</v>
      </c>
      <c r="O542" s="10">
        <v>3369</v>
      </c>
      <c r="P542" s="10">
        <v>-27.274999999999999</v>
      </c>
      <c r="Q542" s="10">
        <v>-33.573</v>
      </c>
      <c r="R542" s="10" t="s">
        <v>279</v>
      </c>
    </row>
    <row r="543" spans="1:18" x14ac:dyDescent="0.25">
      <c r="A543" s="10">
        <v>55</v>
      </c>
      <c r="B543" s="10" t="s">
        <v>276</v>
      </c>
      <c r="C543" s="10">
        <v>63</v>
      </c>
      <c r="D543" s="10" t="s">
        <v>277</v>
      </c>
      <c r="E543" s="10" t="s">
        <v>172</v>
      </c>
      <c r="F543" s="10" t="s">
        <v>278</v>
      </c>
      <c r="G543" s="10">
        <v>2</v>
      </c>
      <c r="H543" s="10">
        <v>72.900000000000006</v>
      </c>
      <c r="I543" s="10">
        <v>44.698999999999998</v>
      </c>
      <c r="J543" s="10" t="s">
        <v>28</v>
      </c>
      <c r="K543" s="10" t="s">
        <v>33</v>
      </c>
      <c r="L543" s="10" t="s">
        <v>34</v>
      </c>
      <c r="M543" s="10">
        <v>2457</v>
      </c>
      <c r="N543" s="10">
        <v>2877</v>
      </c>
      <c r="O543" s="10">
        <v>3384</v>
      </c>
      <c r="P543" s="10">
        <v>-27.347999999999999</v>
      </c>
      <c r="Q543" s="10">
        <v>-33.633000000000003</v>
      </c>
      <c r="R543" s="10" t="s">
        <v>279</v>
      </c>
    </row>
    <row r="544" spans="1:18" x14ac:dyDescent="0.25">
      <c r="A544" s="10">
        <v>55</v>
      </c>
      <c r="B544" s="10" t="s">
        <v>276</v>
      </c>
      <c r="C544" s="10">
        <v>63</v>
      </c>
      <c r="D544" s="10" t="s">
        <v>277</v>
      </c>
      <c r="E544" s="10" t="s">
        <v>172</v>
      </c>
      <c r="F544" s="10" t="s">
        <v>278</v>
      </c>
      <c r="G544" s="10">
        <v>3</v>
      </c>
      <c r="H544" s="10">
        <v>118.7</v>
      </c>
      <c r="I544" s="10">
        <v>44.597999999999999</v>
      </c>
      <c r="J544" s="10" t="s">
        <v>28</v>
      </c>
      <c r="K544" s="10" t="s">
        <v>35</v>
      </c>
      <c r="L544" s="10" t="s">
        <v>34</v>
      </c>
      <c r="M544" s="10">
        <v>2451</v>
      </c>
      <c r="N544" s="10">
        <v>2871</v>
      </c>
      <c r="O544" s="10">
        <v>3377</v>
      </c>
      <c r="P544" s="10">
        <v>-27.35</v>
      </c>
      <c r="Q544" s="10">
        <v>-33.6</v>
      </c>
      <c r="R544" s="10" t="s">
        <v>279</v>
      </c>
    </row>
    <row r="545" spans="1:18" x14ac:dyDescent="0.25">
      <c r="A545" s="10">
        <v>55</v>
      </c>
      <c r="B545" s="10" t="s">
        <v>276</v>
      </c>
      <c r="C545" s="10">
        <v>63</v>
      </c>
      <c r="D545" s="10" t="s">
        <v>277</v>
      </c>
      <c r="E545" s="10" t="s">
        <v>172</v>
      </c>
      <c r="F545" s="10" t="s">
        <v>278</v>
      </c>
      <c r="G545" s="10">
        <v>4</v>
      </c>
      <c r="H545" s="10">
        <v>164.5</v>
      </c>
      <c r="I545" s="10">
        <v>44.636000000000003</v>
      </c>
      <c r="J545" s="10" t="s">
        <v>28</v>
      </c>
      <c r="K545" s="10" t="s">
        <v>35</v>
      </c>
      <c r="L545" s="10" t="s">
        <v>81</v>
      </c>
      <c r="M545" s="10">
        <v>2452</v>
      </c>
      <c r="N545" s="10">
        <v>2872</v>
      </c>
      <c r="O545" s="10">
        <v>3379</v>
      </c>
      <c r="P545" s="10">
        <v>-27.356999999999999</v>
      </c>
      <c r="Q545" s="10">
        <v>-33.634999999999998</v>
      </c>
      <c r="R545" s="10" t="s">
        <v>279</v>
      </c>
    </row>
    <row r="546" spans="1:18" x14ac:dyDescent="0.25">
      <c r="A546" s="10">
        <v>55</v>
      </c>
      <c r="B546" s="10" t="s">
        <v>276</v>
      </c>
      <c r="C546" s="10">
        <v>63</v>
      </c>
      <c r="D546" s="10" t="s">
        <v>277</v>
      </c>
      <c r="E546" s="10" t="s">
        <v>172</v>
      </c>
      <c r="F546" s="10" t="s">
        <v>278</v>
      </c>
      <c r="G546" s="10">
        <v>5</v>
      </c>
      <c r="H546" s="10">
        <v>210</v>
      </c>
      <c r="I546" s="10">
        <v>8.7550000000000008</v>
      </c>
      <c r="J546" s="10" t="s">
        <v>28</v>
      </c>
      <c r="K546" s="10" t="s">
        <v>33</v>
      </c>
      <c r="L546" s="10" t="s">
        <v>32</v>
      </c>
      <c r="M546" s="10">
        <v>2056</v>
      </c>
      <c r="N546" s="10">
        <v>2474</v>
      </c>
      <c r="O546" s="10">
        <v>2930</v>
      </c>
      <c r="P546" s="10">
        <v>0.40899999999999997</v>
      </c>
      <c r="Q546" s="10">
        <v>-0.28499999999999998</v>
      </c>
      <c r="R546" s="10" t="s">
        <v>279</v>
      </c>
    </row>
    <row r="547" spans="1:18" x14ac:dyDescent="0.25">
      <c r="A547" s="10">
        <v>55</v>
      </c>
      <c r="B547" s="10" t="s">
        <v>276</v>
      </c>
      <c r="C547" s="10">
        <v>63</v>
      </c>
      <c r="D547" s="10" t="s">
        <v>277</v>
      </c>
      <c r="E547" s="10" t="s">
        <v>172</v>
      </c>
      <c r="F547" s="10" t="s">
        <v>278</v>
      </c>
      <c r="G547" s="10">
        <v>6</v>
      </c>
      <c r="H547" s="10">
        <v>269.60000000000002</v>
      </c>
      <c r="I547" s="10">
        <v>8.7439999999999998</v>
      </c>
      <c r="J547" s="10" t="s">
        <v>36</v>
      </c>
      <c r="K547" s="10" t="s">
        <v>29</v>
      </c>
      <c r="L547" s="10" t="s">
        <v>75</v>
      </c>
      <c r="M547" s="10">
        <v>2058</v>
      </c>
      <c r="N547" s="10">
        <v>2477</v>
      </c>
      <c r="O547" s="10">
        <v>2925</v>
      </c>
      <c r="P547" s="10">
        <v>0.498</v>
      </c>
      <c r="Q547" s="10">
        <v>1.4E-2</v>
      </c>
      <c r="R547" s="10" t="s">
        <v>279</v>
      </c>
    </row>
    <row r="548" spans="1:18" x14ac:dyDescent="0.25">
      <c r="A548" s="10">
        <v>55</v>
      </c>
      <c r="B548" s="10" t="s">
        <v>276</v>
      </c>
      <c r="C548" s="10">
        <v>63</v>
      </c>
      <c r="D548" s="10" t="s">
        <v>277</v>
      </c>
      <c r="E548" s="10" t="s">
        <v>172</v>
      </c>
      <c r="F548" s="10" t="s">
        <v>278</v>
      </c>
      <c r="G548" s="10">
        <v>7</v>
      </c>
      <c r="H548" s="10">
        <v>329.4</v>
      </c>
      <c r="I548" s="10">
        <v>8.3989999999999991</v>
      </c>
      <c r="J548" s="10" t="s">
        <v>31</v>
      </c>
      <c r="K548" s="10" t="s">
        <v>88</v>
      </c>
      <c r="L548" s="10" t="s">
        <v>96</v>
      </c>
      <c r="M548" s="10">
        <v>1978</v>
      </c>
      <c r="N548" s="10">
        <v>2380</v>
      </c>
      <c r="O548" s="10">
        <v>2817</v>
      </c>
      <c r="P548" s="10">
        <v>0.56100000000000005</v>
      </c>
      <c r="Q548" s="10">
        <v>0.129</v>
      </c>
      <c r="R548" s="10" t="s">
        <v>279</v>
      </c>
    </row>
    <row r="549" spans="1:18" x14ac:dyDescent="0.25">
      <c r="A549" s="10">
        <v>55</v>
      </c>
      <c r="B549" s="10" t="s">
        <v>276</v>
      </c>
      <c r="C549" s="10">
        <v>63</v>
      </c>
      <c r="D549" s="10" t="s">
        <v>277</v>
      </c>
      <c r="E549" s="10" t="s">
        <v>172</v>
      </c>
      <c r="F549" s="10" t="s">
        <v>278</v>
      </c>
      <c r="G549" s="10">
        <v>8</v>
      </c>
      <c r="H549" s="10">
        <v>388.9</v>
      </c>
      <c r="I549" s="10">
        <v>8.0640000000000001</v>
      </c>
      <c r="J549" s="10" t="s">
        <v>31</v>
      </c>
      <c r="K549" s="10" t="s">
        <v>88</v>
      </c>
      <c r="L549" s="10" t="s">
        <v>95</v>
      </c>
      <c r="M549" s="10">
        <v>1901</v>
      </c>
      <c r="N549" s="10">
        <v>2289</v>
      </c>
      <c r="O549" s="10">
        <v>2709</v>
      </c>
      <c r="P549" s="10">
        <v>0.63</v>
      </c>
      <c r="Q549" s="10">
        <v>0.121</v>
      </c>
      <c r="R549" s="10" t="s">
        <v>279</v>
      </c>
    </row>
    <row r="550" spans="1:18" x14ac:dyDescent="0.25">
      <c r="A550" s="10">
        <v>55</v>
      </c>
      <c r="B550" s="10" t="s">
        <v>276</v>
      </c>
      <c r="C550" s="10">
        <v>63</v>
      </c>
      <c r="D550" s="10" t="s">
        <v>277</v>
      </c>
      <c r="E550" s="10" t="s">
        <v>172</v>
      </c>
      <c r="F550" s="10" t="s">
        <v>278</v>
      </c>
      <c r="G550" s="10">
        <v>9</v>
      </c>
      <c r="H550" s="10">
        <v>448.7</v>
      </c>
      <c r="I550" s="10">
        <v>7.742</v>
      </c>
      <c r="J550" s="10" t="s">
        <v>31</v>
      </c>
      <c r="K550" s="10" t="s">
        <v>88</v>
      </c>
      <c r="L550" s="10" t="s">
        <v>96</v>
      </c>
      <c r="M550" s="10">
        <v>1830</v>
      </c>
      <c r="N550" s="10">
        <v>2202</v>
      </c>
      <c r="O550" s="10">
        <v>2603</v>
      </c>
      <c r="P550" s="10">
        <v>0.66600000000000004</v>
      </c>
      <c r="Q550" s="10">
        <v>0.189</v>
      </c>
      <c r="R550" s="10" t="s">
        <v>279</v>
      </c>
    </row>
    <row r="551" spans="1:18" x14ac:dyDescent="0.25">
      <c r="A551" s="10">
        <v>55</v>
      </c>
      <c r="B551" s="10" t="s">
        <v>276</v>
      </c>
      <c r="C551" s="10">
        <v>63</v>
      </c>
      <c r="D551" s="10" t="s">
        <v>277</v>
      </c>
      <c r="E551" s="10" t="s">
        <v>172</v>
      </c>
      <c r="F551" s="10" t="s">
        <v>278</v>
      </c>
      <c r="G551" s="10">
        <v>10</v>
      </c>
      <c r="H551" s="10">
        <v>508.5</v>
      </c>
      <c r="I551" s="10">
        <v>7.4260000000000002</v>
      </c>
      <c r="J551" s="10" t="s">
        <v>31</v>
      </c>
      <c r="K551" s="10" t="s">
        <v>88</v>
      </c>
      <c r="L551" s="10" t="s">
        <v>96</v>
      </c>
      <c r="M551" s="10">
        <v>1757</v>
      </c>
      <c r="N551" s="10">
        <v>2114</v>
      </c>
      <c r="O551" s="10">
        <v>2505</v>
      </c>
      <c r="P551" s="10">
        <v>0.63900000000000001</v>
      </c>
      <c r="Q551" s="10">
        <v>0.30299999999999999</v>
      </c>
      <c r="R551" s="10" t="s">
        <v>279</v>
      </c>
    </row>
    <row r="552" spans="1:18" x14ac:dyDescent="0.25">
      <c r="A552" s="10">
        <v>56</v>
      </c>
      <c r="B552" s="10" t="s">
        <v>280</v>
      </c>
      <c r="C552" s="10">
        <v>72</v>
      </c>
      <c r="D552" s="10" t="s">
        <v>281</v>
      </c>
      <c r="E552" s="10" t="s">
        <v>172</v>
      </c>
      <c r="F552" s="10" t="s">
        <v>282</v>
      </c>
      <c r="G552" s="10">
        <v>1</v>
      </c>
      <c r="H552" s="10">
        <v>27.2</v>
      </c>
      <c r="I552" s="10">
        <v>44.405000000000001</v>
      </c>
      <c r="J552" s="10" t="s">
        <v>40</v>
      </c>
      <c r="K552" s="10" t="s">
        <v>43</v>
      </c>
      <c r="L552" s="10" t="s">
        <v>88</v>
      </c>
      <c r="M552" s="10">
        <v>2451</v>
      </c>
      <c r="N552" s="10">
        <v>2870</v>
      </c>
      <c r="O552" s="10">
        <v>3377</v>
      </c>
      <c r="P552" s="10">
        <v>-27.274999999999999</v>
      </c>
      <c r="Q552" s="10">
        <v>-33.575000000000003</v>
      </c>
      <c r="R552" s="10" t="s">
        <v>283</v>
      </c>
    </row>
    <row r="553" spans="1:18" x14ac:dyDescent="0.25">
      <c r="A553" s="10">
        <v>56</v>
      </c>
      <c r="B553" s="10" t="s">
        <v>280</v>
      </c>
      <c r="C553" s="10">
        <v>72</v>
      </c>
      <c r="D553" s="10" t="s">
        <v>281</v>
      </c>
      <c r="E553" s="10" t="s">
        <v>172</v>
      </c>
      <c r="F553" s="10" t="s">
        <v>282</v>
      </c>
      <c r="G553" s="10">
        <v>2</v>
      </c>
      <c r="H553" s="10">
        <v>72.900000000000006</v>
      </c>
      <c r="I553" s="10">
        <v>44.713999999999999</v>
      </c>
      <c r="J553" s="10" t="s">
        <v>43</v>
      </c>
      <c r="K553" s="10" t="s">
        <v>33</v>
      </c>
      <c r="L553" s="10" t="s">
        <v>32</v>
      </c>
      <c r="M553" s="10">
        <v>2457</v>
      </c>
      <c r="N553" s="10">
        <v>2877</v>
      </c>
      <c r="O553" s="10">
        <v>3385</v>
      </c>
      <c r="P553" s="10">
        <v>-27.33</v>
      </c>
      <c r="Q553" s="10">
        <v>-33.597999999999999</v>
      </c>
      <c r="R553" s="10" t="s">
        <v>283</v>
      </c>
    </row>
    <row r="554" spans="1:18" x14ac:dyDescent="0.25">
      <c r="A554" s="10">
        <v>56</v>
      </c>
      <c r="B554" s="10" t="s">
        <v>280</v>
      </c>
      <c r="C554" s="10">
        <v>72</v>
      </c>
      <c r="D554" s="10" t="s">
        <v>281</v>
      </c>
      <c r="E554" s="10" t="s">
        <v>172</v>
      </c>
      <c r="F554" s="10" t="s">
        <v>282</v>
      </c>
      <c r="G554" s="10">
        <v>3</v>
      </c>
      <c r="H554" s="10">
        <v>118.7</v>
      </c>
      <c r="I554" s="10">
        <v>44.655000000000001</v>
      </c>
      <c r="J554" s="10" t="s">
        <v>28</v>
      </c>
      <c r="K554" s="10" t="s">
        <v>33</v>
      </c>
      <c r="L554" s="10" t="s">
        <v>34</v>
      </c>
      <c r="M554" s="10">
        <v>2453</v>
      </c>
      <c r="N554" s="10">
        <v>2873</v>
      </c>
      <c r="O554" s="10">
        <v>3380</v>
      </c>
      <c r="P554" s="10">
        <v>-27.35</v>
      </c>
      <c r="Q554" s="10">
        <v>-33.6</v>
      </c>
      <c r="R554" s="10" t="s">
        <v>283</v>
      </c>
    </row>
    <row r="555" spans="1:18" x14ac:dyDescent="0.25">
      <c r="A555" s="10">
        <v>56</v>
      </c>
      <c r="B555" s="10" t="s">
        <v>280</v>
      </c>
      <c r="C555" s="10">
        <v>72</v>
      </c>
      <c r="D555" s="10" t="s">
        <v>281</v>
      </c>
      <c r="E555" s="10" t="s">
        <v>172</v>
      </c>
      <c r="F555" s="10" t="s">
        <v>282</v>
      </c>
      <c r="G555" s="10">
        <v>4</v>
      </c>
      <c r="H555" s="10">
        <v>164.5</v>
      </c>
      <c r="I555" s="10">
        <v>44.619</v>
      </c>
      <c r="J555" s="10" t="s">
        <v>28</v>
      </c>
      <c r="K555" s="10" t="s">
        <v>35</v>
      </c>
      <c r="L555" s="10" t="s">
        <v>34</v>
      </c>
      <c r="M555" s="10">
        <v>2451</v>
      </c>
      <c r="N555" s="10">
        <v>2871</v>
      </c>
      <c r="O555" s="10">
        <v>3377</v>
      </c>
      <c r="P555" s="10">
        <v>-27.355</v>
      </c>
      <c r="Q555" s="10">
        <v>-33.545000000000002</v>
      </c>
      <c r="R555" s="10" t="s">
        <v>283</v>
      </c>
    </row>
    <row r="556" spans="1:18" x14ac:dyDescent="0.25">
      <c r="A556" s="10">
        <v>56</v>
      </c>
      <c r="B556" s="10" t="s">
        <v>280</v>
      </c>
      <c r="C556" s="10">
        <v>72</v>
      </c>
      <c r="D556" s="10" t="s">
        <v>281</v>
      </c>
      <c r="E556" s="10" t="s">
        <v>172</v>
      </c>
      <c r="F556" s="10" t="s">
        <v>282</v>
      </c>
      <c r="G556" s="10">
        <v>5</v>
      </c>
      <c r="H556" s="10">
        <v>209.8</v>
      </c>
      <c r="I556" s="10">
        <v>9.5619999999999994</v>
      </c>
      <c r="J556" s="10" t="s">
        <v>43</v>
      </c>
      <c r="K556" s="10" t="s">
        <v>33</v>
      </c>
      <c r="L556" s="10" t="s">
        <v>34</v>
      </c>
      <c r="M556" s="10">
        <v>2233</v>
      </c>
      <c r="N556" s="10">
        <v>2690</v>
      </c>
      <c r="O556" s="10">
        <v>3182</v>
      </c>
      <c r="P556" s="10">
        <v>1.2629999999999999</v>
      </c>
      <c r="Q556" s="10">
        <v>-3.2000000000000001E-2</v>
      </c>
      <c r="R556" s="10" t="s">
        <v>283</v>
      </c>
    </row>
    <row r="557" spans="1:18" x14ac:dyDescent="0.25">
      <c r="A557" s="10">
        <v>56</v>
      </c>
      <c r="B557" s="10" t="s">
        <v>280</v>
      </c>
      <c r="C557" s="10">
        <v>72</v>
      </c>
      <c r="D557" s="10" t="s">
        <v>281</v>
      </c>
      <c r="E557" s="10" t="s">
        <v>172</v>
      </c>
      <c r="F557" s="10" t="s">
        <v>282</v>
      </c>
      <c r="G557" s="10">
        <v>6</v>
      </c>
      <c r="H557" s="10">
        <v>269.60000000000002</v>
      </c>
      <c r="I557" s="10">
        <v>9.5649999999999995</v>
      </c>
      <c r="J557" s="10" t="s">
        <v>31</v>
      </c>
      <c r="K557" s="10" t="s">
        <v>88</v>
      </c>
      <c r="L557" s="10" t="s">
        <v>96</v>
      </c>
      <c r="M557" s="10">
        <v>2245</v>
      </c>
      <c r="N557" s="10">
        <v>2704</v>
      </c>
      <c r="O557" s="10">
        <v>3195</v>
      </c>
      <c r="P557" s="10">
        <v>1.34</v>
      </c>
      <c r="Q557" s="10">
        <v>0.41699999999999998</v>
      </c>
      <c r="R557" s="10" t="s">
        <v>283</v>
      </c>
    </row>
    <row r="558" spans="1:18" x14ac:dyDescent="0.25">
      <c r="A558" s="10">
        <v>56</v>
      </c>
      <c r="B558" s="10" t="s">
        <v>280</v>
      </c>
      <c r="C558" s="10">
        <v>72</v>
      </c>
      <c r="D558" s="10" t="s">
        <v>281</v>
      </c>
      <c r="E558" s="10" t="s">
        <v>172</v>
      </c>
      <c r="F558" s="10" t="s">
        <v>282</v>
      </c>
      <c r="G558" s="10">
        <v>7</v>
      </c>
      <c r="H558" s="10">
        <v>329.4</v>
      </c>
      <c r="I558" s="10">
        <v>9.1419999999999995</v>
      </c>
      <c r="J558" s="10" t="s">
        <v>31</v>
      </c>
      <c r="K558" s="10" t="s">
        <v>86</v>
      </c>
      <c r="L558" s="10" t="s">
        <v>95</v>
      </c>
      <c r="M558" s="10">
        <v>2150</v>
      </c>
      <c r="N558" s="10">
        <v>2590</v>
      </c>
      <c r="O558" s="10">
        <v>3063</v>
      </c>
      <c r="P558" s="10">
        <v>1.3879999999999999</v>
      </c>
      <c r="Q558" s="10">
        <v>0.28599999999999998</v>
      </c>
      <c r="R558" s="10" t="s">
        <v>283</v>
      </c>
    </row>
    <row r="559" spans="1:18" x14ac:dyDescent="0.25">
      <c r="A559" s="10">
        <v>56</v>
      </c>
      <c r="B559" s="10" t="s">
        <v>280</v>
      </c>
      <c r="C559" s="10">
        <v>72</v>
      </c>
      <c r="D559" s="10" t="s">
        <v>281</v>
      </c>
      <c r="E559" s="10" t="s">
        <v>172</v>
      </c>
      <c r="F559" s="10" t="s">
        <v>282</v>
      </c>
      <c r="G559" s="10">
        <v>8</v>
      </c>
      <c r="H559" s="10">
        <v>389.2</v>
      </c>
      <c r="I559" s="10">
        <v>8.77</v>
      </c>
      <c r="J559" s="10" t="s">
        <v>33</v>
      </c>
      <c r="K559" s="10" t="s">
        <v>86</v>
      </c>
      <c r="L559" s="10" t="s">
        <v>95</v>
      </c>
      <c r="M559" s="10">
        <v>2064</v>
      </c>
      <c r="N559" s="10">
        <v>2487</v>
      </c>
      <c r="O559" s="10">
        <v>2944</v>
      </c>
      <c r="P559" s="10">
        <v>1.3839999999999999</v>
      </c>
      <c r="Q559" s="10">
        <v>0.41199999999999998</v>
      </c>
      <c r="R559" s="10" t="s">
        <v>283</v>
      </c>
    </row>
    <row r="560" spans="1:18" x14ac:dyDescent="0.25">
      <c r="A560" s="10">
        <v>56</v>
      </c>
      <c r="B560" s="10" t="s">
        <v>280</v>
      </c>
      <c r="C560" s="10">
        <v>72</v>
      </c>
      <c r="D560" s="10" t="s">
        <v>281</v>
      </c>
      <c r="E560" s="10" t="s">
        <v>172</v>
      </c>
      <c r="F560" s="10" t="s">
        <v>282</v>
      </c>
      <c r="G560" s="10">
        <v>9</v>
      </c>
      <c r="H560" s="10">
        <v>448.7</v>
      </c>
      <c r="I560" s="10">
        <v>8.4190000000000005</v>
      </c>
      <c r="J560" s="10" t="s">
        <v>33</v>
      </c>
      <c r="K560" s="10" t="s">
        <v>86</v>
      </c>
      <c r="L560" s="10" t="s">
        <v>95</v>
      </c>
      <c r="M560" s="10">
        <v>1988</v>
      </c>
      <c r="N560" s="10">
        <v>2395</v>
      </c>
      <c r="O560" s="10">
        <v>2829</v>
      </c>
      <c r="P560" s="10">
        <v>1.431</v>
      </c>
      <c r="Q560" s="10">
        <v>0.48599999999999999</v>
      </c>
      <c r="R560" s="10" t="s">
        <v>283</v>
      </c>
    </row>
    <row r="561" spans="1:18" x14ac:dyDescent="0.25">
      <c r="A561" s="10">
        <v>56</v>
      </c>
      <c r="B561" s="10" t="s">
        <v>280</v>
      </c>
      <c r="C561" s="10">
        <v>72</v>
      </c>
      <c r="D561" s="10" t="s">
        <v>281</v>
      </c>
      <c r="E561" s="10" t="s">
        <v>172</v>
      </c>
      <c r="F561" s="10" t="s">
        <v>282</v>
      </c>
      <c r="G561" s="10">
        <v>10</v>
      </c>
      <c r="H561" s="10">
        <v>508.5</v>
      </c>
      <c r="I561" s="10">
        <v>8.0809999999999995</v>
      </c>
      <c r="J561" s="10" t="s">
        <v>31</v>
      </c>
      <c r="K561" s="10" t="s">
        <v>86</v>
      </c>
      <c r="L561" s="10" t="s">
        <v>95</v>
      </c>
      <c r="M561" s="10">
        <v>1909</v>
      </c>
      <c r="N561" s="10">
        <v>2299</v>
      </c>
      <c r="O561" s="10">
        <v>2722</v>
      </c>
      <c r="P561" s="10">
        <v>1.4159999999999999</v>
      </c>
      <c r="Q561" s="10">
        <v>0.436</v>
      </c>
      <c r="R561" s="10" t="s">
        <v>283</v>
      </c>
    </row>
    <row r="562" spans="1:18" x14ac:dyDescent="0.25">
      <c r="A562" s="10">
        <v>57</v>
      </c>
      <c r="B562" s="10" t="s">
        <v>284</v>
      </c>
      <c r="C562" s="10">
        <v>145</v>
      </c>
      <c r="D562" s="10" t="s">
        <v>285</v>
      </c>
      <c r="E562" s="10" t="s">
        <v>172</v>
      </c>
      <c r="F562" s="10" t="s">
        <v>286</v>
      </c>
      <c r="G562" s="10">
        <v>1</v>
      </c>
      <c r="H562" s="10">
        <v>27.2</v>
      </c>
      <c r="I562" s="10">
        <v>44.295000000000002</v>
      </c>
      <c r="J562" s="10" t="s">
        <v>27</v>
      </c>
      <c r="K562" s="10" t="s">
        <v>43</v>
      </c>
      <c r="L562" s="10" t="s">
        <v>88</v>
      </c>
      <c r="M562" s="10">
        <v>2448</v>
      </c>
      <c r="N562" s="10">
        <v>2867</v>
      </c>
      <c r="O562" s="10">
        <v>3373</v>
      </c>
      <c r="P562" s="10">
        <v>-27.248999999999999</v>
      </c>
      <c r="Q562" s="10">
        <v>-33.552</v>
      </c>
      <c r="R562" s="10" t="s">
        <v>287</v>
      </c>
    </row>
    <row r="563" spans="1:18" x14ac:dyDescent="0.25">
      <c r="A563" s="10">
        <v>57</v>
      </c>
      <c r="B563" s="10" t="s">
        <v>284</v>
      </c>
      <c r="C563" s="10">
        <v>145</v>
      </c>
      <c r="D563" s="10" t="s">
        <v>285</v>
      </c>
      <c r="E563" s="10" t="s">
        <v>172</v>
      </c>
      <c r="F563" s="10" t="s">
        <v>286</v>
      </c>
      <c r="G563" s="10">
        <v>2</v>
      </c>
      <c r="H563" s="10">
        <v>72.900000000000006</v>
      </c>
      <c r="I563" s="10">
        <v>44.613999999999997</v>
      </c>
      <c r="J563" s="10" t="s">
        <v>43</v>
      </c>
      <c r="K563" s="10" t="s">
        <v>33</v>
      </c>
      <c r="L563" s="10" t="s">
        <v>49</v>
      </c>
      <c r="M563" s="10">
        <v>2454</v>
      </c>
      <c r="N563" s="10">
        <v>2874</v>
      </c>
      <c r="O563" s="10">
        <v>3381</v>
      </c>
      <c r="P563" s="10">
        <v>-27.318000000000001</v>
      </c>
      <c r="Q563" s="10">
        <v>-33.581000000000003</v>
      </c>
      <c r="R563" s="10" t="s">
        <v>287</v>
      </c>
    </row>
    <row r="564" spans="1:18" x14ac:dyDescent="0.25">
      <c r="A564" s="10">
        <v>57</v>
      </c>
      <c r="B564" s="10" t="s">
        <v>284</v>
      </c>
      <c r="C564" s="10">
        <v>145</v>
      </c>
      <c r="D564" s="10" t="s">
        <v>285</v>
      </c>
      <c r="E564" s="10" t="s">
        <v>172</v>
      </c>
      <c r="F564" s="10" t="s">
        <v>286</v>
      </c>
      <c r="G564" s="10">
        <v>3</v>
      </c>
      <c r="H564" s="10">
        <v>118.7</v>
      </c>
      <c r="I564" s="10">
        <v>44.619</v>
      </c>
      <c r="J564" s="10" t="s">
        <v>28</v>
      </c>
      <c r="K564" s="10" t="s">
        <v>33</v>
      </c>
      <c r="L564" s="10" t="s">
        <v>34</v>
      </c>
      <c r="M564" s="10">
        <v>2454</v>
      </c>
      <c r="N564" s="10">
        <v>2874</v>
      </c>
      <c r="O564" s="10">
        <v>3380</v>
      </c>
      <c r="P564" s="10">
        <v>-27.35</v>
      </c>
      <c r="Q564" s="10">
        <v>-33.6</v>
      </c>
      <c r="R564" s="10" t="s">
        <v>287</v>
      </c>
    </row>
    <row r="565" spans="1:18" x14ac:dyDescent="0.25">
      <c r="A565" s="10">
        <v>57</v>
      </c>
      <c r="B565" s="10" t="s">
        <v>284</v>
      </c>
      <c r="C565" s="10">
        <v>145</v>
      </c>
      <c r="D565" s="10" t="s">
        <v>285</v>
      </c>
      <c r="E565" s="10" t="s">
        <v>172</v>
      </c>
      <c r="F565" s="10" t="s">
        <v>286</v>
      </c>
      <c r="G565" s="10">
        <v>4</v>
      </c>
      <c r="H565" s="10">
        <v>164.5</v>
      </c>
      <c r="I565" s="10">
        <v>44.613999999999997</v>
      </c>
      <c r="J565" s="10" t="s">
        <v>28</v>
      </c>
      <c r="K565" s="10" t="s">
        <v>35</v>
      </c>
      <c r="L565" s="10" t="s">
        <v>81</v>
      </c>
      <c r="M565" s="10">
        <v>2449</v>
      </c>
      <c r="N565" s="10">
        <v>2868</v>
      </c>
      <c r="O565" s="10">
        <v>3374</v>
      </c>
      <c r="P565" s="10">
        <v>-27.388999999999999</v>
      </c>
      <c r="Q565" s="10">
        <v>-33.64</v>
      </c>
      <c r="R565" s="10" t="s">
        <v>287</v>
      </c>
    </row>
    <row r="566" spans="1:18" x14ac:dyDescent="0.25">
      <c r="A566" s="10">
        <v>57</v>
      </c>
      <c r="B566" s="10" t="s">
        <v>284</v>
      </c>
      <c r="C566" s="10">
        <v>145</v>
      </c>
      <c r="D566" s="10" t="s">
        <v>285</v>
      </c>
      <c r="E566" s="10" t="s">
        <v>172</v>
      </c>
      <c r="F566" s="10" t="s">
        <v>286</v>
      </c>
      <c r="G566" s="10">
        <v>5</v>
      </c>
      <c r="H566" s="10">
        <v>209.8</v>
      </c>
      <c r="I566" s="10">
        <v>12.868</v>
      </c>
      <c r="J566" s="10" t="s">
        <v>43</v>
      </c>
      <c r="K566" s="10" t="s">
        <v>33</v>
      </c>
      <c r="L566" s="10" t="s">
        <v>32</v>
      </c>
      <c r="M566" s="10">
        <v>3028</v>
      </c>
      <c r="N566" s="10">
        <v>3643</v>
      </c>
      <c r="O566" s="10">
        <v>4307</v>
      </c>
      <c r="P566" s="10">
        <v>-3.4000000000000002E-2</v>
      </c>
      <c r="Q566" s="10">
        <v>0.80400000000000005</v>
      </c>
      <c r="R566" s="10" t="s">
        <v>287</v>
      </c>
    </row>
    <row r="567" spans="1:18" x14ac:dyDescent="0.25">
      <c r="A567" s="10">
        <v>57</v>
      </c>
      <c r="B567" s="10" t="s">
        <v>284</v>
      </c>
      <c r="C567" s="10">
        <v>145</v>
      </c>
      <c r="D567" s="10" t="s">
        <v>285</v>
      </c>
      <c r="E567" s="10" t="s">
        <v>172</v>
      </c>
      <c r="F567" s="10" t="s">
        <v>286</v>
      </c>
      <c r="G567" s="10">
        <v>6</v>
      </c>
      <c r="H567" s="10">
        <v>269.60000000000002</v>
      </c>
      <c r="I567" s="10">
        <v>12.894</v>
      </c>
      <c r="J567" s="10" t="s">
        <v>33</v>
      </c>
      <c r="K567" s="10" t="s">
        <v>86</v>
      </c>
      <c r="L567" s="10" t="s">
        <v>77</v>
      </c>
      <c r="M567" s="10">
        <v>3035</v>
      </c>
      <c r="N567" s="10">
        <v>3652</v>
      </c>
      <c r="O567" s="10">
        <v>4323</v>
      </c>
      <c r="P567" s="10">
        <v>0.127</v>
      </c>
      <c r="Q567" s="10">
        <v>1.0820000000000001</v>
      </c>
      <c r="R567" s="10" t="s">
        <v>287</v>
      </c>
    </row>
    <row r="568" spans="1:18" x14ac:dyDescent="0.25">
      <c r="A568" s="10">
        <v>57</v>
      </c>
      <c r="B568" s="10" t="s">
        <v>284</v>
      </c>
      <c r="C568" s="10">
        <v>145</v>
      </c>
      <c r="D568" s="10" t="s">
        <v>285</v>
      </c>
      <c r="E568" s="10" t="s">
        <v>172</v>
      </c>
      <c r="F568" s="10" t="s">
        <v>286</v>
      </c>
      <c r="G568" s="10">
        <v>7</v>
      </c>
      <c r="H568" s="10">
        <v>329.4</v>
      </c>
      <c r="I568" s="10">
        <v>12.379</v>
      </c>
      <c r="J568" s="10" t="s">
        <v>35</v>
      </c>
      <c r="K568" s="10" t="s">
        <v>49</v>
      </c>
      <c r="L568" s="10" t="s">
        <v>82</v>
      </c>
      <c r="M568" s="10">
        <v>2914</v>
      </c>
      <c r="N568" s="10">
        <v>3506</v>
      </c>
      <c r="O568" s="10">
        <v>4157</v>
      </c>
      <c r="P568" s="10">
        <v>0.188</v>
      </c>
      <c r="Q568" s="10">
        <v>1.226</v>
      </c>
      <c r="R568" s="10" t="s">
        <v>287</v>
      </c>
    </row>
    <row r="569" spans="1:18" x14ac:dyDescent="0.25">
      <c r="A569" s="10">
        <v>57</v>
      </c>
      <c r="B569" s="10" t="s">
        <v>284</v>
      </c>
      <c r="C569" s="10">
        <v>145</v>
      </c>
      <c r="D569" s="10" t="s">
        <v>285</v>
      </c>
      <c r="E569" s="10" t="s">
        <v>172</v>
      </c>
      <c r="F569" s="10" t="s">
        <v>286</v>
      </c>
      <c r="G569" s="10">
        <v>8</v>
      </c>
      <c r="H569" s="10">
        <v>388.9</v>
      </c>
      <c r="I569" s="10">
        <v>11.903</v>
      </c>
      <c r="J569" s="10" t="s">
        <v>29</v>
      </c>
      <c r="K569" s="10" t="s">
        <v>49</v>
      </c>
      <c r="L569" s="10" t="s">
        <v>79</v>
      </c>
      <c r="M569" s="10">
        <v>2807</v>
      </c>
      <c r="N569" s="10">
        <v>3377</v>
      </c>
      <c r="O569" s="10">
        <v>3997</v>
      </c>
      <c r="P569" s="10">
        <v>0.14599999999999999</v>
      </c>
      <c r="Q569" s="10">
        <v>1.266</v>
      </c>
      <c r="R569" s="10" t="s">
        <v>287</v>
      </c>
    </row>
    <row r="570" spans="1:18" x14ac:dyDescent="0.25">
      <c r="A570" s="10">
        <v>57</v>
      </c>
      <c r="B570" s="10" t="s">
        <v>284</v>
      </c>
      <c r="C570" s="10">
        <v>145</v>
      </c>
      <c r="D570" s="10" t="s">
        <v>285</v>
      </c>
      <c r="E570" s="10" t="s">
        <v>172</v>
      </c>
      <c r="F570" s="10" t="s">
        <v>286</v>
      </c>
      <c r="G570" s="10">
        <v>9</v>
      </c>
      <c r="H570" s="10">
        <v>448.7</v>
      </c>
      <c r="I570" s="10">
        <v>11.458</v>
      </c>
      <c r="J570" s="10" t="s">
        <v>29</v>
      </c>
      <c r="K570" s="10" t="s">
        <v>49</v>
      </c>
      <c r="L570" s="10" t="s">
        <v>82</v>
      </c>
      <c r="M570" s="10">
        <v>2701</v>
      </c>
      <c r="N570" s="10">
        <v>3250</v>
      </c>
      <c r="O570" s="10">
        <v>3851</v>
      </c>
      <c r="P570" s="10">
        <v>0.216</v>
      </c>
      <c r="Q570" s="10">
        <v>1.224</v>
      </c>
      <c r="R570" s="10" t="s">
        <v>287</v>
      </c>
    </row>
    <row r="571" spans="1:18" x14ac:dyDescent="0.25">
      <c r="A571" s="10">
        <v>57</v>
      </c>
      <c r="B571" s="10" t="s">
        <v>284</v>
      </c>
      <c r="C571" s="10">
        <v>145</v>
      </c>
      <c r="D571" s="10" t="s">
        <v>285</v>
      </c>
      <c r="E571" s="10" t="s">
        <v>172</v>
      </c>
      <c r="F571" s="10" t="s">
        <v>286</v>
      </c>
      <c r="G571" s="10">
        <v>10</v>
      </c>
      <c r="H571" s="10">
        <v>508.3</v>
      </c>
      <c r="I571" s="10">
        <v>11.02</v>
      </c>
      <c r="J571" s="10" t="s">
        <v>29</v>
      </c>
      <c r="K571" s="10" t="s">
        <v>49</v>
      </c>
      <c r="L571" s="10" t="s">
        <v>82</v>
      </c>
      <c r="M571" s="10">
        <v>2599</v>
      </c>
      <c r="N571" s="10">
        <v>3128</v>
      </c>
      <c r="O571" s="10">
        <v>3705</v>
      </c>
      <c r="P571" s="10">
        <v>0.188</v>
      </c>
      <c r="Q571" s="10">
        <v>1.2070000000000001</v>
      </c>
      <c r="R571" s="10" t="s">
        <v>287</v>
      </c>
    </row>
    <row r="572" spans="1:18" x14ac:dyDescent="0.25">
      <c r="A572" s="10">
        <v>58</v>
      </c>
      <c r="B572" s="10" t="s">
        <v>288</v>
      </c>
      <c r="C572" s="10">
        <v>100</v>
      </c>
      <c r="D572" s="10" t="s">
        <v>289</v>
      </c>
      <c r="E572" s="10" t="s">
        <v>172</v>
      </c>
      <c r="F572" s="10" t="s">
        <v>290</v>
      </c>
      <c r="G572" s="10">
        <v>1</v>
      </c>
      <c r="H572" s="10">
        <v>27.2</v>
      </c>
      <c r="I572" s="10">
        <v>44.328000000000003</v>
      </c>
      <c r="J572" s="10" t="s">
        <v>27</v>
      </c>
      <c r="K572" s="10" t="s">
        <v>28</v>
      </c>
      <c r="L572" s="10" t="s">
        <v>86</v>
      </c>
      <c r="M572" s="10">
        <v>2452</v>
      </c>
      <c r="N572" s="10">
        <v>2871</v>
      </c>
      <c r="O572" s="10">
        <v>3378</v>
      </c>
      <c r="P572" s="10">
        <v>-27.259</v>
      </c>
      <c r="Q572" s="10">
        <v>-33.56</v>
      </c>
      <c r="R572" s="10" t="s">
        <v>291</v>
      </c>
    </row>
    <row r="573" spans="1:18" x14ac:dyDescent="0.25">
      <c r="A573" s="10">
        <v>58</v>
      </c>
      <c r="B573" s="10" t="s">
        <v>288</v>
      </c>
      <c r="C573" s="10">
        <v>100</v>
      </c>
      <c r="D573" s="10" t="s">
        <v>289</v>
      </c>
      <c r="E573" s="10" t="s">
        <v>172</v>
      </c>
      <c r="F573" s="10" t="s">
        <v>290</v>
      </c>
      <c r="G573" s="10">
        <v>2</v>
      </c>
      <c r="H573" s="10">
        <v>72.900000000000006</v>
      </c>
      <c r="I573" s="10">
        <v>44.558</v>
      </c>
      <c r="J573" s="10" t="s">
        <v>28</v>
      </c>
      <c r="K573" s="10" t="s">
        <v>33</v>
      </c>
      <c r="L573" s="10" t="s">
        <v>32</v>
      </c>
      <c r="M573" s="10">
        <v>2452</v>
      </c>
      <c r="N573" s="10">
        <v>2872</v>
      </c>
      <c r="O573" s="10">
        <v>3379</v>
      </c>
      <c r="P573" s="10">
        <v>-27.289000000000001</v>
      </c>
      <c r="Q573" s="10">
        <v>-33.6</v>
      </c>
      <c r="R573" s="10" t="s">
        <v>291</v>
      </c>
    </row>
    <row r="574" spans="1:18" x14ac:dyDescent="0.25">
      <c r="A574" s="10">
        <v>58</v>
      </c>
      <c r="B574" s="10" t="s">
        <v>288</v>
      </c>
      <c r="C574" s="10">
        <v>100</v>
      </c>
      <c r="D574" s="10" t="s">
        <v>289</v>
      </c>
      <c r="E574" s="10" t="s">
        <v>172</v>
      </c>
      <c r="F574" s="10" t="s">
        <v>290</v>
      </c>
      <c r="G574" s="10">
        <v>3</v>
      </c>
      <c r="H574" s="10">
        <v>118.7</v>
      </c>
      <c r="I574" s="10">
        <v>44.61</v>
      </c>
      <c r="J574" s="10" t="s">
        <v>28</v>
      </c>
      <c r="K574" s="10" t="s">
        <v>35</v>
      </c>
      <c r="L574" s="10" t="s">
        <v>34</v>
      </c>
      <c r="M574" s="10">
        <v>2452</v>
      </c>
      <c r="N574" s="10">
        <v>2871</v>
      </c>
      <c r="O574" s="10">
        <v>3377</v>
      </c>
      <c r="P574" s="10">
        <v>-27.35</v>
      </c>
      <c r="Q574" s="10">
        <v>-33.6</v>
      </c>
      <c r="R574" s="10" t="s">
        <v>291</v>
      </c>
    </row>
    <row r="575" spans="1:18" x14ac:dyDescent="0.25">
      <c r="A575" s="10">
        <v>58</v>
      </c>
      <c r="B575" s="10" t="s">
        <v>288</v>
      </c>
      <c r="C575" s="10">
        <v>100</v>
      </c>
      <c r="D575" s="10" t="s">
        <v>289</v>
      </c>
      <c r="E575" s="10" t="s">
        <v>172</v>
      </c>
      <c r="F575" s="10" t="s">
        <v>290</v>
      </c>
      <c r="G575" s="10">
        <v>4</v>
      </c>
      <c r="H575" s="10">
        <v>164.5</v>
      </c>
      <c r="I575" s="10">
        <v>44.625999999999998</v>
      </c>
      <c r="J575" s="10" t="s">
        <v>28</v>
      </c>
      <c r="K575" s="10" t="s">
        <v>35</v>
      </c>
      <c r="L575" s="10" t="s">
        <v>81</v>
      </c>
      <c r="M575" s="10">
        <v>2453</v>
      </c>
      <c r="N575" s="10">
        <v>2872</v>
      </c>
      <c r="O575" s="10">
        <v>3379</v>
      </c>
      <c r="P575" s="10">
        <v>-27.329000000000001</v>
      </c>
      <c r="Q575" s="10">
        <v>-33.64</v>
      </c>
      <c r="R575" s="10" t="s">
        <v>291</v>
      </c>
    </row>
    <row r="576" spans="1:18" x14ac:dyDescent="0.25">
      <c r="A576" s="10">
        <v>58</v>
      </c>
      <c r="B576" s="10" t="s">
        <v>288</v>
      </c>
      <c r="C576" s="10">
        <v>100</v>
      </c>
      <c r="D576" s="10" t="s">
        <v>289</v>
      </c>
      <c r="E576" s="10" t="s">
        <v>172</v>
      </c>
      <c r="F576" s="10" t="s">
        <v>290</v>
      </c>
      <c r="G576" s="10">
        <v>5</v>
      </c>
      <c r="H576" s="10">
        <v>209.8</v>
      </c>
      <c r="I576" s="10">
        <v>13.395</v>
      </c>
      <c r="J576" s="10" t="s">
        <v>28</v>
      </c>
      <c r="K576" s="10" t="s">
        <v>33</v>
      </c>
      <c r="L576" s="10" t="s">
        <v>34</v>
      </c>
      <c r="M576" s="10">
        <v>3150</v>
      </c>
      <c r="N576" s="10">
        <v>3794</v>
      </c>
      <c r="O576" s="10">
        <v>4480</v>
      </c>
      <c r="P576" s="10">
        <v>1.244</v>
      </c>
      <c r="Q576" s="10">
        <v>0.35799999999999998</v>
      </c>
      <c r="R576" s="10" t="s">
        <v>291</v>
      </c>
    </row>
    <row r="577" spans="1:18" x14ac:dyDescent="0.25">
      <c r="A577" s="10">
        <v>58</v>
      </c>
      <c r="B577" s="10" t="s">
        <v>288</v>
      </c>
      <c r="C577" s="10">
        <v>100</v>
      </c>
      <c r="D577" s="10" t="s">
        <v>289</v>
      </c>
      <c r="E577" s="10" t="s">
        <v>172</v>
      </c>
      <c r="F577" s="10" t="s">
        <v>290</v>
      </c>
      <c r="G577" s="10">
        <v>6</v>
      </c>
      <c r="H577" s="10">
        <v>269.60000000000002</v>
      </c>
      <c r="I577" s="10">
        <v>13.528</v>
      </c>
      <c r="J577" s="10" t="s">
        <v>35</v>
      </c>
      <c r="K577" s="10" t="s">
        <v>44</v>
      </c>
      <c r="L577" s="10" t="s">
        <v>77</v>
      </c>
      <c r="M577" s="10">
        <v>3185</v>
      </c>
      <c r="N577" s="10">
        <v>3836</v>
      </c>
      <c r="O577" s="10">
        <v>4535</v>
      </c>
      <c r="P577" s="10">
        <v>1.4159999999999999</v>
      </c>
      <c r="Q577" s="10">
        <v>0.873</v>
      </c>
      <c r="R577" s="10" t="s">
        <v>291</v>
      </c>
    </row>
    <row r="578" spans="1:18" x14ac:dyDescent="0.25">
      <c r="A578" s="10">
        <v>58</v>
      </c>
      <c r="B578" s="10" t="s">
        <v>288</v>
      </c>
      <c r="C578" s="10">
        <v>100</v>
      </c>
      <c r="D578" s="10" t="s">
        <v>289</v>
      </c>
      <c r="E578" s="10" t="s">
        <v>172</v>
      </c>
      <c r="F578" s="10" t="s">
        <v>290</v>
      </c>
      <c r="G578" s="10">
        <v>7</v>
      </c>
      <c r="H578" s="10">
        <v>329.4</v>
      </c>
      <c r="I578" s="10">
        <v>13.031000000000001</v>
      </c>
      <c r="J578" s="10" t="s">
        <v>29</v>
      </c>
      <c r="K578" s="10" t="s">
        <v>32</v>
      </c>
      <c r="L578" s="10" t="s">
        <v>82</v>
      </c>
      <c r="M578" s="10">
        <v>3064</v>
      </c>
      <c r="N578" s="10">
        <v>3690</v>
      </c>
      <c r="O578" s="10">
        <v>4371</v>
      </c>
      <c r="P578" s="10">
        <v>1.349</v>
      </c>
      <c r="Q578" s="10">
        <v>0.89500000000000002</v>
      </c>
      <c r="R578" s="10" t="s">
        <v>291</v>
      </c>
    </row>
    <row r="579" spans="1:18" x14ac:dyDescent="0.25">
      <c r="A579" s="10">
        <v>58</v>
      </c>
      <c r="B579" s="10" t="s">
        <v>288</v>
      </c>
      <c r="C579" s="10">
        <v>100</v>
      </c>
      <c r="D579" s="10" t="s">
        <v>289</v>
      </c>
      <c r="E579" s="10" t="s">
        <v>172</v>
      </c>
      <c r="F579" s="10" t="s">
        <v>290</v>
      </c>
      <c r="G579" s="10">
        <v>8</v>
      </c>
      <c r="H579" s="10">
        <v>388.9</v>
      </c>
      <c r="I579" s="10">
        <v>12.522</v>
      </c>
      <c r="J579" s="10" t="s">
        <v>29</v>
      </c>
      <c r="K579" s="10" t="s">
        <v>32</v>
      </c>
      <c r="L579" s="10" t="s">
        <v>89</v>
      </c>
      <c r="M579" s="10">
        <v>2952</v>
      </c>
      <c r="N579" s="10">
        <v>3556</v>
      </c>
      <c r="O579" s="10">
        <v>4203</v>
      </c>
      <c r="P579" s="10">
        <v>1.425</v>
      </c>
      <c r="Q579" s="10">
        <v>0.86799999999999999</v>
      </c>
      <c r="R579" s="10" t="s">
        <v>291</v>
      </c>
    </row>
    <row r="580" spans="1:18" x14ac:dyDescent="0.25">
      <c r="A580" s="10">
        <v>58</v>
      </c>
      <c r="B580" s="10" t="s">
        <v>288</v>
      </c>
      <c r="C580" s="10">
        <v>100</v>
      </c>
      <c r="D580" s="10" t="s">
        <v>289</v>
      </c>
      <c r="E580" s="10" t="s">
        <v>172</v>
      </c>
      <c r="F580" s="10" t="s">
        <v>290</v>
      </c>
      <c r="G580" s="10">
        <v>9</v>
      </c>
      <c r="H580" s="10">
        <v>448.7</v>
      </c>
      <c r="I580" s="10">
        <v>12.07</v>
      </c>
      <c r="J580" s="10" t="s">
        <v>29</v>
      </c>
      <c r="K580" s="10" t="s">
        <v>32</v>
      </c>
      <c r="L580" s="10" t="s">
        <v>89</v>
      </c>
      <c r="M580" s="10">
        <v>2847</v>
      </c>
      <c r="N580" s="10">
        <v>3429</v>
      </c>
      <c r="O580" s="10">
        <v>4055</v>
      </c>
      <c r="P580" s="10">
        <v>1.3740000000000001</v>
      </c>
      <c r="Q580" s="10">
        <v>0.89600000000000002</v>
      </c>
      <c r="R580" s="10" t="s">
        <v>291</v>
      </c>
    </row>
    <row r="581" spans="1:18" x14ac:dyDescent="0.25">
      <c r="A581" s="10">
        <v>58</v>
      </c>
      <c r="B581" s="10" t="s">
        <v>288</v>
      </c>
      <c r="C581" s="10">
        <v>100</v>
      </c>
      <c r="D581" s="10" t="s">
        <v>289</v>
      </c>
      <c r="E581" s="10" t="s">
        <v>172</v>
      </c>
      <c r="F581" s="10" t="s">
        <v>290</v>
      </c>
      <c r="G581" s="10">
        <v>10</v>
      </c>
      <c r="H581" s="10">
        <v>508.3</v>
      </c>
      <c r="I581" s="10">
        <v>11.581</v>
      </c>
      <c r="J581" s="10" t="s">
        <v>29</v>
      </c>
      <c r="K581" s="10" t="s">
        <v>32</v>
      </c>
      <c r="L581" s="10" t="s">
        <v>89</v>
      </c>
      <c r="M581" s="10">
        <v>2732</v>
      </c>
      <c r="N581" s="10">
        <v>3291</v>
      </c>
      <c r="O581" s="10">
        <v>3896</v>
      </c>
      <c r="P581" s="10">
        <v>1.41</v>
      </c>
      <c r="Q581" s="10">
        <v>0.78800000000000003</v>
      </c>
      <c r="R581" s="10" t="s">
        <v>291</v>
      </c>
    </row>
    <row r="582" spans="1:18" x14ac:dyDescent="0.25">
      <c r="A582" s="10">
        <v>59</v>
      </c>
      <c r="B582" s="10" t="s">
        <v>292</v>
      </c>
      <c r="C582" s="10">
        <v>85</v>
      </c>
      <c r="D582" s="10" t="s">
        <v>293</v>
      </c>
      <c r="E582" s="10" t="s">
        <v>172</v>
      </c>
      <c r="F582" s="10" t="s">
        <v>294</v>
      </c>
      <c r="G582" s="10">
        <v>1</v>
      </c>
      <c r="H582" s="10">
        <v>27.2</v>
      </c>
      <c r="I582" s="10">
        <v>44.34</v>
      </c>
      <c r="J582" s="10" t="s">
        <v>27</v>
      </c>
      <c r="K582" s="10" t="s">
        <v>28</v>
      </c>
      <c r="L582" s="10" t="s">
        <v>86</v>
      </c>
      <c r="M582" s="10">
        <v>2451</v>
      </c>
      <c r="N582" s="10">
        <v>2870</v>
      </c>
      <c r="O582" s="10">
        <v>3376</v>
      </c>
      <c r="P582" s="10">
        <v>-27.285</v>
      </c>
      <c r="Q582" s="10">
        <v>-33.585000000000001</v>
      </c>
      <c r="R582" s="10" t="s">
        <v>295</v>
      </c>
    </row>
    <row r="583" spans="1:18" x14ac:dyDescent="0.25">
      <c r="A583" s="10">
        <v>59</v>
      </c>
      <c r="B583" s="10" t="s">
        <v>292</v>
      </c>
      <c r="C583" s="10">
        <v>85</v>
      </c>
      <c r="D583" s="10" t="s">
        <v>293</v>
      </c>
      <c r="E583" s="10" t="s">
        <v>172</v>
      </c>
      <c r="F583" s="10" t="s">
        <v>294</v>
      </c>
      <c r="G583" s="10">
        <v>2</v>
      </c>
      <c r="H583" s="10">
        <v>72.900000000000006</v>
      </c>
      <c r="I583" s="10">
        <v>44.567999999999998</v>
      </c>
      <c r="J583" s="10" t="s">
        <v>28</v>
      </c>
      <c r="K583" s="10" t="s">
        <v>33</v>
      </c>
      <c r="L583" s="10" t="s">
        <v>34</v>
      </c>
      <c r="M583" s="10">
        <v>2451</v>
      </c>
      <c r="N583" s="10">
        <v>2871</v>
      </c>
      <c r="O583" s="10">
        <v>3377</v>
      </c>
      <c r="P583" s="10">
        <v>-27.324000000000002</v>
      </c>
      <c r="Q583" s="10">
        <v>-33.557000000000002</v>
      </c>
      <c r="R583" s="10" t="s">
        <v>295</v>
      </c>
    </row>
    <row r="584" spans="1:18" x14ac:dyDescent="0.25">
      <c r="A584" s="10">
        <v>59</v>
      </c>
      <c r="B584" s="10" t="s">
        <v>292</v>
      </c>
      <c r="C584" s="10">
        <v>85</v>
      </c>
      <c r="D584" s="10" t="s">
        <v>293</v>
      </c>
      <c r="E584" s="10" t="s">
        <v>172</v>
      </c>
      <c r="F584" s="10" t="s">
        <v>294</v>
      </c>
      <c r="G584" s="10">
        <v>3</v>
      </c>
      <c r="H584" s="10">
        <v>118.7</v>
      </c>
      <c r="I584" s="10">
        <v>44.593000000000004</v>
      </c>
      <c r="J584" s="10" t="s">
        <v>28</v>
      </c>
      <c r="K584" s="10" t="s">
        <v>35</v>
      </c>
      <c r="L584" s="10" t="s">
        <v>34</v>
      </c>
      <c r="M584" s="10">
        <v>2449</v>
      </c>
      <c r="N584" s="10">
        <v>2868</v>
      </c>
      <c r="O584" s="10">
        <v>3374</v>
      </c>
      <c r="P584" s="10">
        <v>-27.35</v>
      </c>
      <c r="Q584" s="10">
        <v>-33.6</v>
      </c>
      <c r="R584" s="10" t="s">
        <v>295</v>
      </c>
    </row>
    <row r="585" spans="1:18" x14ac:dyDescent="0.25">
      <c r="A585" s="10">
        <v>59</v>
      </c>
      <c r="B585" s="10" t="s">
        <v>292</v>
      </c>
      <c r="C585" s="10">
        <v>85</v>
      </c>
      <c r="D585" s="10" t="s">
        <v>293</v>
      </c>
      <c r="E585" s="10" t="s">
        <v>172</v>
      </c>
      <c r="F585" s="10" t="s">
        <v>294</v>
      </c>
      <c r="G585" s="10">
        <v>4</v>
      </c>
      <c r="H585" s="10">
        <v>164.5</v>
      </c>
      <c r="I585" s="10">
        <v>44.59</v>
      </c>
      <c r="J585" s="10" t="s">
        <v>28</v>
      </c>
      <c r="K585" s="10" t="s">
        <v>35</v>
      </c>
      <c r="L585" s="10" t="s">
        <v>81</v>
      </c>
      <c r="M585" s="10">
        <v>2454</v>
      </c>
      <c r="N585" s="10">
        <v>2874</v>
      </c>
      <c r="O585" s="10">
        <v>3381</v>
      </c>
      <c r="P585" s="10">
        <v>-27.364000000000001</v>
      </c>
      <c r="Q585" s="10">
        <v>-33.578000000000003</v>
      </c>
      <c r="R585" s="10" t="s">
        <v>295</v>
      </c>
    </row>
    <row r="586" spans="1:18" x14ac:dyDescent="0.25">
      <c r="A586" s="10">
        <v>59</v>
      </c>
      <c r="B586" s="10" t="s">
        <v>292</v>
      </c>
      <c r="C586" s="10">
        <v>85</v>
      </c>
      <c r="D586" s="10" t="s">
        <v>293</v>
      </c>
      <c r="E586" s="10" t="s">
        <v>172</v>
      </c>
      <c r="F586" s="10" t="s">
        <v>294</v>
      </c>
      <c r="G586" s="10">
        <v>5</v>
      </c>
      <c r="H586" s="10">
        <v>209.8</v>
      </c>
      <c r="I586" s="10">
        <v>12.257999999999999</v>
      </c>
      <c r="J586" s="10" t="s">
        <v>28</v>
      </c>
      <c r="K586" s="10" t="s">
        <v>33</v>
      </c>
      <c r="L586" s="10" t="s">
        <v>34</v>
      </c>
      <c r="M586" s="10">
        <v>2879</v>
      </c>
      <c r="N586" s="10">
        <v>3467</v>
      </c>
      <c r="O586" s="10">
        <v>4099</v>
      </c>
      <c r="P586" s="10">
        <v>1.093</v>
      </c>
      <c r="Q586" s="10">
        <v>0.92700000000000005</v>
      </c>
      <c r="R586" s="10" t="s">
        <v>295</v>
      </c>
    </row>
    <row r="587" spans="1:18" x14ac:dyDescent="0.25">
      <c r="A587" s="10">
        <v>59</v>
      </c>
      <c r="B587" s="10" t="s">
        <v>292</v>
      </c>
      <c r="C587" s="10">
        <v>85</v>
      </c>
      <c r="D587" s="10" t="s">
        <v>293</v>
      </c>
      <c r="E587" s="10" t="s">
        <v>172</v>
      </c>
      <c r="F587" s="10" t="s">
        <v>294</v>
      </c>
      <c r="G587" s="10">
        <v>6</v>
      </c>
      <c r="H587" s="10">
        <v>269.60000000000002</v>
      </c>
      <c r="I587" s="10">
        <v>12.285</v>
      </c>
      <c r="J587" s="10" t="s">
        <v>33</v>
      </c>
      <c r="K587" s="10" t="s">
        <v>44</v>
      </c>
      <c r="L587" s="10" t="s">
        <v>95</v>
      </c>
      <c r="M587" s="10">
        <v>2890</v>
      </c>
      <c r="N587" s="10">
        <v>3481</v>
      </c>
      <c r="O587" s="10">
        <v>4121</v>
      </c>
      <c r="P587" s="10">
        <v>1.196</v>
      </c>
      <c r="Q587" s="10">
        <v>1.3520000000000001</v>
      </c>
      <c r="R587" s="10" t="s">
        <v>295</v>
      </c>
    </row>
    <row r="588" spans="1:18" x14ac:dyDescent="0.25">
      <c r="A588" s="10">
        <v>59</v>
      </c>
      <c r="B588" s="10" t="s">
        <v>292</v>
      </c>
      <c r="C588" s="10">
        <v>85</v>
      </c>
      <c r="D588" s="10" t="s">
        <v>293</v>
      </c>
      <c r="E588" s="10" t="s">
        <v>172</v>
      </c>
      <c r="F588" s="10" t="s">
        <v>294</v>
      </c>
      <c r="G588" s="10">
        <v>7</v>
      </c>
      <c r="H588" s="10">
        <v>329.2</v>
      </c>
      <c r="I588" s="10">
        <v>11.803000000000001</v>
      </c>
      <c r="J588" s="10" t="s">
        <v>35</v>
      </c>
      <c r="K588" s="10" t="s">
        <v>49</v>
      </c>
      <c r="L588" s="10" t="s">
        <v>79</v>
      </c>
      <c r="M588" s="10">
        <v>2776</v>
      </c>
      <c r="N588" s="10">
        <v>3344</v>
      </c>
      <c r="O588" s="10">
        <v>3960</v>
      </c>
      <c r="P588" s="10">
        <v>1.218</v>
      </c>
      <c r="Q588" s="10">
        <v>1.349</v>
      </c>
      <c r="R588" s="10" t="s">
        <v>295</v>
      </c>
    </row>
    <row r="589" spans="1:18" x14ac:dyDescent="0.25">
      <c r="A589" s="10">
        <v>59</v>
      </c>
      <c r="B589" s="10" t="s">
        <v>292</v>
      </c>
      <c r="C589" s="10">
        <v>85</v>
      </c>
      <c r="D589" s="10" t="s">
        <v>293</v>
      </c>
      <c r="E589" s="10" t="s">
        <v>172</v>
      </c>
      <c r="F589" s="10" t="s">
        <v>294</v>
      </c>
      <c r="G589" s="10">
        <v>8</v>
      </c>
      <c r="H589" s="10">
        <v>388.9</v>
      </c>
      <c r="I589" s="10">
        <v>11.32</v>
      </c>
      <c r="J589" s="10" t="s">
        <v>35</v>
      </c>
      <c r="K589" s="10" t="s">
        <v>49</v>
      </c>
      <c r="L589" s="10" t="s">
        <v>82</v>
      </c>
      <c r="M589" s="10">
        <v>2669</v>
      </c>
      <c r="N589" s="10">
        <v>3215</v>
      </c>
      <c r="O589" s="10">
        <v>3803</v>
      </c>
      <c r="P589" s="10">
        <v>1.2210000000000001</v>
      </c>
      <c r="Q589" s="10">
        <v>1.3049999999999999</v>
      </c>
      <c r="R589" s="10" t="s">
        <v>295</v>
      </c>
    </row>
    <row r="590" spans="1:18" x14ac:dyDescent="0.25">
      <c r="A590" s="10">
        <v>59</v>
      </c>
      <c r="B590" s="10" t="s">
        <v>292</v>
      </c>
      <c r="C590" s="10">
        <v>85</v>
      </c>
      <c r="D590" s="10" t="s">
        <v>293</v>
      </c>
      <c r="E590" s="10" t="s">
        <v>172</v>
      </c>
      <c r="F590" s="10" t="s">
        <v>294</v>
      </c>
      <c r="G590" s="10">
        <v>9</v>
      </c>
      <c r="H590" s="10">
        <v>448.7</v>
      </c>
      <c r="I590" s="10">
        <v>10.896000000000001</v>
      </c>
      <c r="J590" s="10" t="s">
        <v>35</v>
      </c>
      <c r="K590" s="10" t="s">
        <v>49</v>
      </c>
      <c r="L590" s="10" t="s">
        <v>82</v>
      </c>
      <c r="M590" s="10">
        <v>2571</v>
      </c>
      <c r="N590" s="10">
        <v>3096</v>
      </c>
      <c r="O590" s="10">
        <v>3665</v>
      </c>
      <c r="P590" s="10">
        <v>1.31</v>
      </c>
      <c r="Q590" s="10">
        <v>1.369</v>
      </c>
      <c r="R590" s="10" t="s">
        <v>295</v>
      </c>
    </row>
    <row r="591" spans="1:18" x14ac:dyDescent="0.25">
      <c r="A591" s="10">
        <v>59</v>
      </c>
      <c r="B591" s="10" t="s">
        <v>292</v>
      </c>
      <c r="C591" s="10">
        <v>85</v>
      </c>
      <c r="D591" s="10" t="s">
        <v>293</v>
      </c>
      <c r="E591" s="10" t="s">
        <v>172</v>
      </c>
      <c r="F591" s="10" t="s">
        <v>294</v>
      </c>
      <c r="G591" s="10">
        <v>10</v>
      </c>
      <c r="H591" s="10">
        <v>508.3</v>
      </c>
      <c r="I591" s="10">
        <v>10.483000000000001</v>
      </c>
      <c r="J591" s="10" t="s">
        <v>35</v>
      </c>
      <c r="K591" s="10" t="s">
        <v>49</v>
      </c>
      <c r="L591" s="10" t="s">
        <v>82</v>
      </c>
      <c r="M591" s="10">
        <v>2474</v>
      </c>
      <c r="N591" s="10">
        <v>2980</v>
      </c>
      <c r="O591" s="10">
        <v>3525</v>
      </c>
      <c r="P591" s="10">
        <v>1.284</v>
      </c>
      <c r="Q591" s="10">
        <v>1.335</v>
      </c>
      <c r="R591" s="10" t="s">
        <v>295</v>
      </c>
    </row>
    <row r="592" spans="1:18" x14ac:dyDescent="0.25">
      <c r="A592" s="10">
        <v>60</v>
      </c>
      <c r="B592" s="10" t="s">
        <v>296</v>
      </c>
      <c r="C592" s="10">
        <v>71</v>
      </c>
      <c r="D592" s="10" t="s">
        <v>297</v>
      </c>
      <c r="E592" s="10" t="s">
        <v>172</v>
      </c>
      <c r="F592" s="10" t="s">
        <v>298</v>
      </c>
      <c r="G592" s="10">
        <v>1</v>
      </c>
      <c r="H592" s="10">
        <v>27.2</v>
      </c>
      <c r="I592" s="10">
        <v>44.494999999999997</v>
      </c>
      <c r="J592" s="10" t="s">
        <v>27</v>
      </c>
      <c r="K592" s="10" t="s">
        <v>28</v>
      </c>
      <c r="L592" s="10" t="s">
        <v>88</v>
      </c>
      <c r="M592" s="10">
        <v>2461</v>
      </c>
      <c r="N592" s="10">
        <v>2883</v>
      </c>
      <c r="O592" s="10">
        <v>3391</v>
      </c>
      <c r="P592" s="10">
        <v>-27.263000000000002</v>
      </c>
      <c r="Q592" s="10">
        <v>-33.578000000000003</v>
      </c>
      <c r="R592" s="10" t="s">
        <v>299</v>
      </c>
    </row>
    <row r="593" spans="1:18" x14ac:dyDescent="0.25">
      <c r="A593" s="10">
        <v>60</v>
      </c>
      <c r="B593" s="10" t="s">
        <v>296</v>
      </c>
      <c r="C593" s="10">
        <v>71</v>
      </c>
      <c r="D593" s="10" t="s">
        <v>297</v>
      </c>
      <c r="E593" s="10" t="s">
        <v>172</v>
      </c>
      <c r="F593" s="10" t="s">
        <v>298</v>
      </c>
      <c r="G593" s="10">
        <v>2</v>
      </c>
      <c r="H593" s="10">
        <v>72.900000000000006</v>
      </c>
      <c r="I593" s="10">
        <v>44.692</v>
      </c>
      <c r="J593" s="10" t="s">
        <v>28</v>
      </c>
      <c r="K593" s="10" t="s">
        <v>33</v>
      </c>
      <c r="L593" s="10" t="s">
        <v>34</v>
      </c>
      <c r="M593" s="10">
        <v>2456</v>
      </c>
      <c r="N593" s="10">
        <v>2876</v>
      </c>
      <c r="O593" s="10">
        <v>3383</v>
      </c>
      <c r="P593" s="10">
        <v>-27.323</v>
      </c>
      <c r="Q593" s="10">
        <v>-33.627000000000002</v>
      </c>
      <c r="R593" s="10" t="s">
        <v>299</v>
      </c>
    </row>
    <row r="594" spans="1:18" x14ac:dyDescent="0.25">
      <c r="A594" s="10">
        <v>60</v>
      </c>
      <c r="B594" s="10" t="s">
        <v>296</v>
      </c>
      <c r="C594" s="10">
        <v>71</v>
      </c>
      <c r="D594" s="10" t="s">
        <v>297</v>
      </c>
      <c r="E594" s="10" t="s">
        <v>172</v>
      </c>
      <c r="F594" s="10" t="s">
        <v>298</v>
      </c>
      <c r="G594" s="10">
        <v>3</v>
      </c>
      <c r="H594" s="10">
        <v>118.7</v>
      </c>
      <c r="I594" s="10">
        <v>44.661000000000001</v>
      </c>
      <c r="J594" s="10" t="s">
        <v>28</v>
      </c>
      <c r="K594" s="10" t="s">
        <v>35</v>
      </c>
      <c r="L594" s="10" t="s">
        <v>34</v>
      </c>
      <c r="M594" s="10">
        <v>2454</v>
      </c>
      <c r="N594" s="10">
        <v>2874</v>
      </c>
      <c r="O594" s="10">
        <v>3381</v>
      </c>
      <c r="P594" s="10">
        <v>-27.35</v>
      </c>
      <c r="Q594" s="10">
        <v>-33.6</v>
      </c>
      <c r="R594" s="10" t="s">
        <v>299</v>
      </c>
    </row>
    <row r="595" spans="1:18" x14ac:dyDescent="0.25">
      <c r="A595" s="10">
        <v>60</v>
      </c>
      <c r="B595" s="10" t="s">
        <v>296</v>
      </c>
      <c r="C595" s="10">
        <v>71</v>
      </c>
      <c r="D595" s="10" t="s">
        <v>297</v>
      </c>
      <c r="E595" s="10" t="s">
        <v>172</v>
      </c>
      <c r="F595" s="10" t="s">
        <v>298</v>
      </c>
      <c r="G595" s="10">
        <v>4</v>
      </c>
      <c r="H595" s="10">
        <v>164.5</v>
      </c>
      <c r="I595" s="10">
        <v>44.664000000000001</v>
      </c>
      <c r="J595" s="10" t="s">
        <v>28</v>
      </c>
      <c r="K595" s="10" t="s">
        <v>35</v>
      </c>
      <c r="L595" s="10" t="s">
        <v>34</v>
      </c>
      <c r="M595" s="10">
        <v>2449</v>
      </c>
      <c r="N595" s="10">
        <v>2868</v>
      </c>
      <c r="O595" s="10">
        <v>3373</v>
      </c>
      <c r="P595" s="10">
        <v>-27.343</v>
      </c>
      <c r="Q595" s="10">
        <v>-33.613999999999997</v>
      </c>
      <c r="R595" s="10" t="s">
        <v>299</v>
      </c>
    </row>
    <row r="596" spans="1:18" x14ac:dyDescent="0.25">
      <c r="A596" s="10">
        <v>60</v>
      </c>
      <c r="B596" s="10" t="s">
        <v>296</v>
      </c>
      <c r="C596" s="10">
        <v>71</v>
      </c>
      <c r="D596" s="10" t="s">
        <v>297</v>
      </c>
      <c r="E596" s="10" t="s">
        <v>172</v>
      </c>
      <c r="F596" s="10" t="s">
        <v>298</v>
      </c>
      <c r="G596" s="10">
        <v>5</v>
      </c>
      <c r="H596" s="10">
        <v>209.8</v>
      </c>
      <c r="I596" s="10">
        <v>10.994</v>
      </c>
      <c r="J596" s="10" t="s">
        <v>28</v>
      </c>
      <c r="K596" s="10" t="s">
        <v>33</v>
      </c>
      <c r="L596" s="10" t="s">
        <v>34</v>
      </c>
      <c r="M596" s="10">
        <v>2590</v>
      </c>
      <c r="N596" s="10">
        <v>3116</v>
      </c>
      <c r="O596" s="10">
        <v>3683</v>
      </c>
      <c r="P596" s="10">
        <v>-5.6000000000000001E-2</v>
      </c>
      <c r="Q596" s="10">
        <v>0.44600000000000001</v>
      </c>
      <c r="R596" s="10" t="s">
        <v>299</v>
      </c>
    </row>
    <row r="597" spans="1:18" x14ac:dyDescent="0.25">
      <c r="A597" s="10">
        <v>60</v>
      </c>
      <c r="B597" s="10" t="s">
        <v>296</v>
      </c>
      <c r="C597" s="10">
        <v>71</v>
      </c>
      <c r="D597" s="10" t="s">
        <v>297</v>
      </c>
      <c r="E597" s="10" t="s">
        <v>172</v>
      </c>
      <c r="F597" s="10" t="s">
        <v>298</v>
      </c>
      <c r="G597" s="10">
        <v>6</v>
      </c>
      <c r="H597" s="10">
        <v>269.60000000000002</v>
      </c>
      <c r="I597" s="10">
        <v>11.026999999999999</v>
      </c>
      <c r="J597" s="10" t="s">
        <v>31</v>
      </c>
      <c r="K597" s="10" t="s">
        <v>86</v>
      </c>
      <c r="L597" s="10" t="s">
        <v>95</v>
      </c>
      <c r="M597" s="10">
        <v>2600</v>
      </c>
      <c r="N597" s="10">
        <v>3128</v>
      </c>
      <c r="O597" s="10">
        <v>3703</v>
      </c>
      <c r="P597" s="10">
        <v>0.14699999999999999</v>
      </c>
      <c r="Q597" s="10">
        <v>0.83099999999999996</v>
      </c>
      <c r="R597" s="10" t="s">
        <v>299</v>
      </c>
    </row>
    <row r="598" spans="1:18" x14ac:dyDescent="0.25">
      <c r="A598" s="10">
        <v>60</v>
      </c>
      <c r="B598" s="10" t="s">
        <v>296</v>
      </c>
      <c r="C598" s="10">
        <v>71</v>
      </c>
      <c r="D598" s="10" t="s">
        <v>297</v>
      </c>
      <c r="E598" s="10" t="s">
        <v>172</v>
      </c>
      <c r="F598" s="10" t="s">
        <v>298</v>
      </c>
      <c r="G598" s="10">
        <v>7</v>
      </c>
      <c r="H598" s="10">
        <v>329.4</v>
      </c>
      <c r="I598" s="10">
        <v>10.592000000000001</v>
      </c>
      <c r="J598" s="10" t="s">
        <v>33</v>
      </c>
      <c r="K598" s="10" t="s">
        <v>44</v>
      </c>
      <c r="L598" s="10" t="s">
        <v>79</v>
      </c>
      <c r="M598" s="10">
        <v>2496</v>
      </c>
      <c r="N598" s="10">
        <v>3003</v>
      </c>
      <c r="O598" s="10">
        <v>3557</v>
      </c>
      <c r="P598" s="10">
        <v>0.14899999999999999</v>
      </c>
      <c r="Q598" s="10">
        <v>0.80800000000000005</v>
      </c>
      <c r="R598" s="10" t="s">
        <v>299</v>
      </c>
    </row>
    <row r="599" spans="1:18" x14ac:dyDescent="0.25">
      <c r="A599" s="10">
        <v>60</v>
      </c>
      <c r="B599" s="10" t="s">
        <v>296</v>
      </c>
      <c r="C599" s="10">
        <v>71</v>
      </c>
      <c r="D599" s="10" t="s">
        <v>297</v>
      </c>
      <c r="E599" s="10" t="s">
        <v>172</v>
      </c>
      <c r="F599" s="10" t="s">
        <v>298</v>
      </c>
      <c r="G599" s="10">
        <v>8</v>
      </c>
      <c r="H599" s="10">
        <v>388.9</v>
      </c>
      <c r="I599" s="10">
        <v>10.166</v>
      </c>
      <c r="J599" s="10" t="s">
        <v>35</v>
      </c>
      <c r="K599" s="10" t="s">
        <v>44</v>
      </c>
      <c r="L599" s="10" t="s">
        <v>79</v>
      </c>
      <c r="M599" s="10">
        <v>2398</v>
      </c>
      <c r="N599" s="10">
        <v>2885</v>
      </c>
      <c r="O599" s="10">
        <v>3415</v>
      </c>
      <c r="P599" s="10">
        <v>7.6999999999999999E-2</v>
      </c>
      <c r="Q599" s="10">
        <v>0.93500000000000005</v>
      </c>
      <c r="R599" s="10" t="s">
        <v>299</v>
      </c>
    </row>
    <row r="600" spans="1:18" x14ac:dyDescent="0.25">
      <c r="A600" s="10">
        <v>60</v>
      </c>
      <c r="B600" s="10" t="s">
        <v>296</v>
      </c>
      <c r="C600" s="10">
        <v>71</v>
      </c>
      <c r="D600" s="10" t="s">
        <v>297</v>
      </c>
      <c r="E600" s="10" t="s">
        <v>172</v>
      </c>
      <c r="F600" s="10" t="s">
        <v>298</v>
      </c>
      <c r="G600" s="10">
        <v>9</v>
      </c>
      <c r="H600" s="10">
        <v>448.7</v>
      </c>
      <c r="I600" s="10">
        <v>9.7919999999999998</v>
      </c>
      <c r="J600" s="10" t="s">
        <v>35</v>
      </c>
      <c r="K600" s="10" t="s">
        <v>44</v>
      </c>
      <c r="L600" s="10" t="s">
        <v>79</v>
      </c>
      <c r="M600" s="10">
        <v>2311</v>
      </c>
      <c r="N600" s="10">
        <v>2780</v>
      </c>
      <c r="O600" s="10">
        <v>3293</v>
      </c>
      <c r="P600" s="10">
        <v>0.13600000000000001</v>
      </c>
      <c r="Q600" s="10">
        <v>0.88600000000000001</v>
      </c>
      <c r="R600" s="10" t="s">
        <v>299</v>
      </c>
    </row>
    <row r="601" spans="1:18" x14ac:dyDescent="0.25">
      <c r="A601" s="10">
        <v>60</v>
      </c>
      <c r="B601" s="10" t="s">
        <v>296</v>
      </c>
      <c r="C601" s="10">
        <v>71</v>
      </c>
      <c r="D601" s="10" t="s">
        <v>297</v>
      </c>
      <c r="E601" s="10" t="s">
        <v>172</v>
      </c>
      <c r="F601" s="10" t="s">
        <v>298</v>
      </c>
      <c r="G601" s="10">
        <v>10</v>
      </c>
      <c r="H601" s="10">
        <v>508.3</v>
      </c>
      <c r="I601" s="10">
        <v>9.42</v>
      </c>
      <c r="J601" s="10" t="s">
        <v>33</v>
      </c>
      <c r="K601" s="10" t="s">
        <v>44</v>
      </c>
      <c r="L601" s="10" t="s">
        <v>77</v>
      </c>
      <c r="M601" s="10">
        <v>2224</v>
      </c>
      <c r="N601" s="10">
        <v>2675</v>
      </c>
      <c r="O601" s="10">
        <v>3167</v>
      </c>
      <c r="P601" s="10">
        <v>0.19400000000000001</v>
      </c>
      <c r="Q601" s="10">
        <v>0.999</v>
      </c>
      <c r="R601" s="10" t="s">
        <v>299</v>
      </c>
    </row>
    <row r="602" spans="1:18" x14ac:dyDescent="0.25">
      <c r="A602" s="10">
        <v>61</v>
      </c>
      <c r="B602" s="10" t="s">
        <v>300</v>
      </c>
      <c r="C602" s="10">
        <v>87</v>
      </c>
      <c r="D602" s="10" t="s">
        <v>301</v>
      </c>
      <c r="E602" s="10" t="s">
        <v>172</v>
      </c>
      <c r="F602" s="10" t="s">
        <v>302</v>
      </c>
      <c r="G602" s="10">
        <v>1</v>
      </c>
      <c r="H602" s="10">
        <v>27.2</v>
      </c>
      <c r="I602" s="10">
        <v>44.268999999999998</v>
      </c>
      <c r="J602" s="10" t="s">
        <v>27</v>
      </c>
      <c r="K602" s="10" t="s">
        <v>43</v>
      </c>
      <c r="L602" s="10" t="s">
        <v>88</v>
      </c>
      <c r="M602" s="10">
        <v>2450</v>
      </c>
      <c r="N602" s="10">
        <v>2868</v>
      </c>
      <c r="O602" s="10">
        <v>3374</v>
      </c>
      <c r="P602" s="10">
        <v>-27.266999999999999</v>
      </c>
      <c r="Q602" s="10">
        <v>-33.505000000000003</v>
      </c>
      <c r="R602" s="10" t="s">
        <v>303</v>
      </c>
    </row>
    <row r="603" spans="1:18" x14ac:dyDescent="0.25">
      <c r="A603" s="10">
        <v>61</v>
      </c>
      <c r="B603" s="10" t="s">
        <v>300</v>
      </c>
      <c r="C603" s="10">
        <v>87</v>
      </c>
      <c r="D603" s="10" t="s">
        <v>301</v>
      </c>
      <c r="E603" s="10" t="s">
        <v>172</v>
      </c>
      <c r="F603" s="10" t="s">
        <v>302</v>
      </c>
      <c r="G603" s="10">
        <v>2</v>
      </c>
      <c r="H603" s="10">
        <v>72.900000000000006</v>
      </c>
      <c r="I603" s="10">
        <v>44.59</v>
      </c>
      <c r="J603" s="10" t="s">
        <v>43</v>
      </c>
      <c r="K603" s="10" t="s">
        <v>33</v>
      </c>
      <c r="L603" s="10" t="s">
        <v>34</v>
      </c>
      <c r="M603" s="10">
        <v>2450</v>
      </c>
      <c r="N603" s="10">
        <v>2869</v>
      </c>
      <c r="O603" s="10">
        <v>3376</v>
      </c>
      <c r="P603" s="10">
        <v>-27.329000000000001</v>
      </c>
      <c r="Q603" s="10">
        <v>-33.591999999999999</v>
      </c>
      <c r="R603" s="10" t="s">
        <v>303</v>
      </c>
    </row>
    <row r="604" spans="1:18" x14ac:dyDescent="0.25">
      <c r="A604" s="10">
        <v>61</v>
      </c>
      <c r="B604" s="10" t="s">
        <v>300</v>
      </c>
      <c r="C604" s="10">
        <v>87</v>
      </c>
      <c r="D604" s="10" t="s">
        <v>301</v>
      </c>
      <c r="E604" s="10" t="s">
        <v>172</v>
      </c>
      <c r="F604" s="10" t="s">
        <v>302</v>
      </c>
      <c r="G604" s="10">
        <v>3</v>
      </c>
      <c r="H604" s="10">
        <v>118.7</v>
      </c>
      <c r="I604" s="10">
        <v>44.779000000000003</v>
      </c>
      <c r="J604" s="10" t="s">
        <v>28</v>
      </c>
      <c r="K604" s="10" t="s">
        <v>35</v>
      </c>
      <c r="L604" s="10" t="s">
        <v>34</v>
      </c>
      <c r="M604" s="10">
        <v>2460</v>
      </c>
      <c r="N604" s="10">
        <v>2880</v>
      </c>
      <c r="O604" s="10">
        <v>3388</v>
      </c>
      <c r="P604" s="10">
        <v>-27.35</v>
      </c>
      <c r="Q604" s="10">
        <v>-33.6</v>
      </c>
      <c r="R604" s="10" t="s">
        <v>303</v>
      </c>
    </row>
    <row r="605" spans="1:18" x14ac:dyDescent="0.25">
      <c r="A605" s="10">
        <v>61</v>
      </c>
      <c r="B605" s="10" t="s">
        <v>300</v>
      </c>
      <c r="C605" s="10">
        <v>87</v>
      </c>
      <c r="D605" s="10" t="s">
        <v>301</v>
      </c>
      <c r="E605" s="10" t="s">
        <v>172</v>
      </c>
      <c r="F605" s="10" t="s">
        <v>302</v>
      </c>
      <c r="G605" s="10">
        <v>4</v>
      </c>
      <c r="H605" s="10">
        <v>164.5</v>
      </c>
      <c r="I605" s="10">
        <v>44.656999999999996</v>
      </c>
      <c r="J605" s="10" t="s">
        <v>28</v>
      </c>
      <c r="K605" s="10" t="s">
        <v>35</v>
      </c>
      <c r="L605" s="10" t="s">
        <v>34</v>
      </c>
      <c r="M605" s="10">
        <v>2453</v>
      </c>
      <c r="N605" s="10">
        <v>2873</v>
      </c>
      <c r="O605" s="10">
        <v>3379</v>
      </c>
      <c r="P605" s="10">
        <v>-27.37</v>
      </c>
      <c r="Q605" s="10">
        <v>-33.595999999999997</v>
      </c>
      <c r="R605" s="10" t="s">
        <v>303</v>
      </c>
    </row>
    <row r="606" spans="1:18" x14ac:dyDescent="0.25">
      <c r="A606" s="10">
        <v>61</v>
      </c>
      <c r="B606" s="10" t="s">
        <v>300</v>
      </c>
      <c r="C606" s="10">
        <v>87</v>
      </c>
      <c r="D606" s="10" t="s">
        <v>301</v>
      </c>
      <c r="E606" s="10" t="s">
        <v>172</v>
      </c>
      <c r="F606" s="10" t="s">
        <v>302</v>
      </c>
      <c r="G606" s="10">
        <v>5</v>
      </c>
      <c r="H606" s="10">
        <v>209.8</v>
      </c>
      <c r="I606" s="10">
        <v>15.129</v>
      </c>
      <c r="J606" s="10" t="s">
        <v>43</v>
      </c>
      <c r="K606" s="10" t="s">
        <v>33</v>
      </c>
      <c r="L606" s="10" t="s">
        <v>32</v>
      </c>
      <c r="M606" s="10">
        <v>3559</v>
      </c>
      <c r="N606" s="10">
        <v>4280</v>
      </c>
      <c r="O606" s="10">
        <v>5059</v>
      </c>
      <c r="P606" s="10">
        <v>-0.42</v>
      </c>
      <c r="Q606" s="10">
        <v>0.23400000000000001</v>
      </c>
      <c r="R606" s="10" t="s">
        <v>303</v>
      </c>
    </row>
    <row r="607" spans="1:18" x14ac:dyDescent="0.25">
      <c r="A607" s="10">
        <v>61</v>
      </c>
      <c r="B607" s="10" t="s">
        <v>300</v>
      </c>
      <c r="C607" s="10">
        <v>87</v>
      </c>
      <c r="D607" s="10" t="s">
        <v>301</v>
      </c>
      <c r="E607" s="10" t="s">
        <v>172</v>
      </c>
      <c r="F607" s="10" t="s">
        <v>302</v>
      </c>
      <c r="G607" s="10">
        <v>6</v>
      </c>
      <c r="H607" s="10">
        <v>269.60000000000002</v>
      </c>
      <c r="I607" s="10">
        <v>15.137</v>
      </c>
      <c r="J607" s="10" t="s">
        <v>35</v>
      </c>
      <c r="K607" s="10" t="s">
        <v>44</v>
      </c>
      <c r="L607" s="10" t="s">
        <v>77</v>
      </c>
      <c r="M607" s="10">
        <v>3564</v>
      </c>
      <c r="N607" s="10">
        <v>4286</v>
      </c>
      <c r="O607" s="10">
        <v>5075</v>
      </c>
      <c r="P607" s="10">
        <v>-0.253</v>
      </c>
      <c r="Q607" s="10">
        <v>0.65600000000000003</v>
      </c>
      <c r="R607" s="10" t="s">
        <v>303</v>
      </c>
    </row>
    <row r="608" spans="1:18" x14ac:dyDescent="0.25">
      <c r="A608" s="10">
        <v>61</v>
      </c>
      <c r="B608" s="10" t="s">
        <v>300</v>
      </c>
      <c r="C608" s="10">
        <v>87</v>
      </c>
      <c r="D608" s="10" t="s">
        <v>301</v>
      </c>
      <c r="E608" s="10" t="s">
        <v>172</v>
      </c>
      <c r="F608" s="10" t="s">
        <v>302</v>
      </c>
      <c r="G608" s="10">
        <v>7</v>
      </c>
      <c r="H608" s="10">
        <v>329.4</v>
      </c>
      <c r="I608" s="10">
        <v>14.558</v>
      </c>
      <c r="J608" s="10" t="s">
        <v>29</v>
      </c>
      <c r="K608" s="10" t="s">
        <v>32</v>
      </c>
      <c r="L608" s="10" t="s">
        <v>89</v>
      </c>
      <c r="M608" s="10">
        <v>3424</v>
      </c>
      <c r="N608" s="10">
        <v>4117</v>
      </c>
      <c r="O608" s="10">
        <v>4879</v>
      </c>
      <c r="P608" s="10">
        <v>-0.246</v>
      </c>
      <c r="Q608" s="10">
        <v>0.66400000000000003</v>
      </c>
      <c r="R608" s="10" t="s">
        <v>303</v>
      </c>
    </row>
    <row r="609" spans="1:18" x14ac:dyDescent="0.25">
      <c r="A609" s="10">
        <v>61</v>
      </c>
      <c r="B609" s="10" t="s">
        <v>300</v>
      </c>
      <c r="C609" s="10">
        <v>87</v>
      </c>
      <c r="D609" s="10" t="s">
        <v>301</v>
      </c>
      <c r="E609" s="10" t="s">
        <v>172</v>
      </c>
      <c r="F609" s="10" t="s">
        <v>302</v>
      </c>
      <c r="G609" s="10">
        <v>8</v>
      </c>
      <c r="H609" s="10">
        <v>388.9</v>
      </c>
      <c r="I609" s="10">
        <v>13.984</v>
      </c>
      <c r="J609" s="10" t="s">
        <v>88</v>
      </c>
      <c r="K609" s="10" t="s">
        <v>34</v>
      </c>
      <c r="L609" s="10" t="s">
        <v>89</v>
      </c>
      <c r="M609" s="10">
        <v>3293</v>
      </c>
      <c r="N609" s="10">
        <v>3961</v>
      </c>
      <c r="O609" s="10">
        <v>4694</v>
      </c>
      <c r="P609" s="10">
        <v>-0.28100000000000003</v>
      </c>
      <c r="Q609" s="10">
        <v>0.73699999999999999</v>
      </c>
      <c r="R609" s="10" t="s">
        <v>303</v>
      </c>
    </row>
    <row r="610" spans="1:18" x14ac:dyDescent="0.25">
      <c r="A610" s="10">
        <v>61</v>
      </c>
      <c r="B610" s="10" t="s">
        <v>300</v>
      </c>
      <c r="C610" s="10">
        <v>87</v>
      </c>
      <c r="D610" s="10" t="s">
        <v>301</v>
      </c>
      <c r="E610" s="10" t="s">
        <v>172</v>
      </c>
      <c r="F610" s="10" t="s">
        <v>302</v>
      </c>
      <c r="G610" s="10">
        <v>9</v>
      </c>
      <c r="H610" s="10">
        <v>448.7</v>
      </c>
      <c r="I610" s="10">
        <v>13.464</v>
      </c>
      <c r="J610" s="10" t="s">
        <v>88</v>
      </c>
      <c r="K610" s="10" t="s">
        <v>34</v>
      </c>
      <c r="L610" s="10" t="s">
        <v>90</v>
      </c>
      <c r="M610" s="10">
        <v>3173</v>
      </c>
      <c r="N610" s="10">
        <v>3815</v>
      </c>
      <c r="O610" s="10">
        <v>4516</v>
      </c>
      <c r="P610" s="10">
        <v>-0.28299999999999997</v>
      </c>
      <c r="Q610" s="10">
        <v>0.626</v>
      </c>
      <c r="R610" s="10" t="s">
        <v>303</v>
      </c>
    </row>
    <row r="611" spans="1:18" x14ac:dyDescent="0.25">
      <c r="A611" s="10">
        <v>61</v>
      </c>
      <c r="B611" s="10" t="s">
        <v>300</v>
      </c>
      <c r="C611" s="10">
        <v>87</v>
      </c>
      <c r="D611" s="10" t="s">
        <v>301</v>
      </c>
      <c r="E611" s="10" t="s">
        <v>172</v>
      </c>
      <c r="F611" s="10" t="s">
        <v>302</v>
      </c>
      <c r="G611" s="10">
        <v>10</v>
      </c>
      <c r="H611" s="10">
        <v>508.5</v>
      </c>
      <c r="I611" s="10">
        <v>12.986000000000001</v>
      </c>
      <c r="J611" s="10" t="s">
        <v>88</v>
      </c>
      <c r="K611" s="10" t="s">
        <v>34</v>
      </c>
      <c r="L611" s="10" t="s">
        <v>90</v>
      </c>
      <c r="M611" s="10">
        <v>3061</v>
      </c>
      <c r="N611" s="10">
        <v>3682</v>
      </c>
      <c r="O611" s="10">
        <v>4366</v>
      </c>
      <c r="P611" s="10">
        <v>-0.27900000000000003</v>
      </c>
      <c r="Q611" s="10">
        <v>0.61699999999999999</v>
      </c>
      <c r="R611" s="10" t="s">
        <v>303</v>
      </c>
    </row>
    <row r="612" spans="1:18" x14ac:dyDescent="0.25">
      <c r="A612" s="10">
        <v>62</v>
      </c>
      <c r="B612" s="10" t="s">
        <v>304</v>
      </c>
      <c r="C612" s="10">
        <v>109</v>
      </c>
      <c r="D612" s="10" t="s">
        <v>305</v>
      </c>
      <c r="E612" s="10" t="s">
        <v>172</v>
      </c>
      <c r="F612" s="10" t="s">
        <v>306</v>
      </c>
      <c r="G612" s="10">
        <v>1</v>
      </c>
      <c r="H612" s="10">
        <v>27.2</v>
      </c>
      <c r="I612" s="10">
        <v>44.402000000000001</v>
      </c>
      <c r="J612" s="10" t="s">
        <v>27</v>
      </c>
      <c r="K612" s="10" t="s">
        <v>28</v>
      </c>
      <c r="L612" s="10" t="s">
        <v>88</v>
      </c>
      <c r="M612" s="10">
        <v>2453</v>
      </c>
      <c r="N612" s="10">
        <v>2873</v>
      </c>
      <c r="O612" s="10">
        <v>3380</v>
      </c>
      <c r="P612" s="10">
        <v>-27.259</v>
      </c>
      <c r="Q612" s="10">
        <v>-33.573</v>
      </c>
      <c r="R612" s="10" t="s">
        <v>307</v>
      </c>
    </row>
    <row r="613" spans="1:18" x14ac:dyDescent="0.25">
      <c r="A613" s="10">
        <v>62</v>
      </c>
      <c r="B613" s="10" t="s">
        <v>304</v>
      </c>
      <c r="C613" s="10">
        <v>109</v>
      </c>
      <c r="D613" s="10" t="s">
        <v>305</v>
      </c>
      <c r="E613" s="10" t="s">
        <v>172</v>
      </c>
      <c r="F613" s="10" t="s">
        <v>306</v>
      </c>
      <c r="G613" s="10">
        <v>2</v>
      </c>
      <c r="H613" s="10">
        <v>72.900000000000006</v>
      </c>
      <c r="I613" s="10">
        <v>44.639000000000003</v>
      </c>
      <c r="J613" s="10" t="s">
        <v>43</v>
      </c>
      <c r="K613" s="10" t="s">
        <v>33</v>
      </c>
      <c r="L613" s="10" t="s">
        <v>32</v>
      </c>
      <c r="M613" s="10">
        <v>2453</v>
      </c>
      <c r="N613" s="10">
        <v>2873</v>
      </c>
      <c r="O613" s="10">
        <v>3380</v>
      </c>
      <c r="P613" s="10">
        <v>-27.344000000000001</v>
      </c>
      <c r="Q613" s="10">
        <v>-33.604999999999997</v>
      </c>
      <c r="R613" s="10" t="s">
        <v>307</v>
      </c>
    </row>
    <row r="614" spans="1:18" x14ac:dyDescent="0.25">
      <c r="A614" s="10">
        <v>62</v>
      </c>
      <c r="B614" s="10" t="s">
        <v>304</v>
      </c>
      <c r="C614" s="10">
        <v>109</v>
      </c>
      <c r="D614" s="10" t="s">
        <v>305</v>
      </c>
      <c r="E614" s="10" t="s">
        <v>172</v>
      </c>
      <c r="F614" s="10" t="s">
        <v>306</v>
      </c>
      <c r="G614" s="10">
        <v>3</v>
      </c>
      <c r="H614" s="10">
        <v>118.7</v>
      </c>
      <c r="I614" s="10">
        <v>44.625999999999998</v>
      </c>
      <c r="J614" s="10" t="s">
        <v>28</v>
      </c>
      <c r="K614" s="10" t="s">
        <v>35</v>
      </c>
      <c r="L614" s="10" t="s">
        <v>34</v>
      </c>
      <c r="M614" s="10">
        <v>2454</v>
      </c>
      <c r="N614" s="10">
        <v>2873</v>
      </c>
      <c r="O614" s="10">
        <v>3379</v>
      </c>
      <c r="P614" s="10">
        <v>-27.35</v>
      </c>
      <c r="Q614" s="10">
        <v>-33.6</v>
      </c>
      <c r="R614" s="10" t="s">
        <v>307</v>
      </c>
    </row>
    <row r="615" spans="1:18" x14ac:dyDescent="0.25">
      <c r="A615" s="10">
        <v>62</v>
      </c>
      <c r="B615" s="10" t="s">
        <v>304</v>
      </c>
      <c r="C615" s="10">
        <v>109</v>
      </c>
      <c r="D615" s="10" t="s">
        <v>305</v>
      </c>
      <c r="E615" s="10" t="s">
        <v>172</v>
      </c>
      <c r="F615" s="10" t="s">
        <v>306</v>
      </c>
      <c r="G615" s="10">
        <v>4</v>
      </c>
      <c r="H615" s="10">
        <v>164.5</v>
      </c>
      <c r="I615" s="10">
        <v>44.618000000000002</v>
      </c>
      <c r="J615" s="10" t="s">
        <v>28</v>
      </c>
      <c r="K615" s="10" t="s">
        <v>35</v>
      </c>
      <c r="L615" s="10" t="s">
        <v>81</v>
      </c>
      <c r="M615" s="10">
        <v>2452</v>
      </c>
      <c r="N615" s="10">
        <v>2872</v>
      </c>
      <c r="O615" s="10">
        <v>3378</v>
      </c>
      <c r="P615" s="10">
        <v>-27.361999999999998</v>
      </c>
      <c r="Q615" s="10">
        <v>-33.607999999999997</v>
      </c>
      <c r="R615" s="10" t="s">
        <v>307</v>
      </c>
    </row>
    <row r="616" spans="1:18" x14ac:dyDescent="0.25">
      <c r="A616" s="10">
        <v>62</v>
      </c>
      <c r="B616" s="10" t="s">
        <v>304</v>
      </c>
      <c r="C616" s="10">
        <v>109</v>
      </c>
      <c r="D616" s="10" t="s">
        <v>305</v>
      </c>
      <c r="E616" s="10" t="s">
        <v>172</v>
      </c>
      <c r="F616" s="10" t="s">
        <v>306</v>
      </c>
      <c r="G616" s="10">
        <v>5</v>
      </c>
      <c r="H616" s="10">
        <v>209.8</v>
      </c>
      <c r="I616" s="10">
        <v>9.9120000000000008</v>
      </c>
      <c r="J616" s="10" t="s">
        <v>43</v>
      </c>
      <c r="K616" s="10" t="s">
        <v>33</v>
      </c>
      <c r="L616" s="10" t="s">
        <v>32</v>
      </c>
      <c r="M616" s="10">
        <v>2334</v>
      </c>
      <c r="N616" s="10">
        <v>2809</v>
      </c>
      <c r="O616" s="10">
        <v>3324</v>
      </c>
      <c r="P616" s="10">
        <v>0.33700000000000002</v>
      </c>
      <c r="Q616" s="10">
        <v>0.30499999999999999</v>
      </c>
      <c r="R616" s="10" t="s">
        <v>307</v>
      </c>
    </row>
    <row r="617" spans="1:18" x14ac:dyDescent="0.25">
      <c r="A617" s="10">
        <v>62</v>
      </c>
      <c r="B617" s="10" t="s">
        <v>304</v>
      </c>
      <c r="C617" s="10">
        <v>109</v>
      </c>
      <c r="D617" s="10" t="s">
        <v>305</v>
      </c>
      <c r="E617" s="10" t="s">
        <v>172</v>
      </c>
      <c r="F617" s="10" t="s">
        <v>306</v>
      </c>
      <c r="G617" s="10">
        <v>6</v>
      </c>
      <c r="H617" s="10">
        <v>269.60000000000002</v>
      </c>
      <c r="I617" s="10">
        <v>9.8979999999999997</v>
      </c>
      <c r="J617" s="10" t="s">
        <v>31</v>
      </c>
      <c r="K617" s="10" t="s">
        <v>88</v>
      </c>
      <c r="L617" s="10" t="s">
        <v>96</v>
      </c>
      <c r="M617" s="10">
        <v>2333</v>
      </c>
      <c r="N617" s="10">
        <v>2807</v>
      </c>
      <c r="O617" s="10">
        <v>3318</v>
      </c>
      <c r="P617" s="10">
        <v>0.438</v>
      </c>
      <c r="Q617" s="10">
        <v>0.70899999999999996</v>
      </c>
      <c r="R617" s="10" t="s">
        <v>307</v>
      </c>
    </row>
    <row r="618" spans="1:18" x14ac:dyDescent="0.25">
      <c r="A618" s="10">
        <v>62</v>
      </c>
      <c r="B618" s="10" t="s">
        <v>304</v>
      </c>
      <c r="C618" s="10">
        <v>109</v>
      </c>
      <c r="D618" s="10" t="s">
        <v>305</v>
      </c>
      <c r="E618" s="10" t="s">
        <v>172</v>
      </c>
      <c r="F618" s="10" t="s">
        <v>306</v>
      </c>
      <c r="G618" s="10">
        <v>7</v>
      </c>
      <c r="H618" s="10">
        <v>329.4</v>
      </c>
      <c r="I618" s="10">
        <v>9.5090000000000003</v>
      </c>
      <c r="J618" s="10" t="s">
        <v>31</v>
      </c>
      <c r="K618" s="10" t="s">
        <v>86</v>
      </c>
      <c r="L618" s="10" t="s">
        <v>95</v>
      </c>
      <c r="M618" s="10">
        <v>2242</v>
      </c>
      <c r="N618" s="10">
        <v>2698</v>
      </c>
      <c r="O618" s="10">
        <v>3192</v>
      </c>
      <c r="P618" s="10">
        <v>0.40899999999999997</v>
      </c>
      <c r="Q618" s="10">
        <v>0.64900000000000002</v>
      </c>
      <c r="R618" s="10" t="s">
        <v>307</v>
      </c>
    </row>
    <row r="619" spans="1:18" x14ac:dyDescent="0.25">
      <c r="A619" s="10">
        <v>62</v>
      </c>
      <c r="B619" s="10" t="s">
        <v>304</v>
      </c>
      <c r="C619" s="10">
        <v>109</v>
      </c>
      <c r="D619" s="10" t="s">
        <v>305</v>
      </c>
      <c r="E619" s="10" t="s">
        <v>172</v>
      </c>
      <c r="F619" s="10" t="s">
        <v>306</v>
      </c>
      <c r="G619" s="10">
        <v>8</v>
      </c>
      <c r="H619" s="10">
        <v>388.9</v>
      </c>
      <c r="I619" s="10">
        <v>9.1379999999999999</v>
      </c>
      <c r="J619" s="10" t="s">
        <v>31</v>
      </c>
      <c r="K619" s="10" t="s">
        <v>86</v>
      </c>
      <c r="L619" s="10" t="s">
        <v>95</v>
      </c>
      <c r="M619" s="10">
        <v>2154</v>
      </c>
      <c r="N619" s="10">
        <v>2593</v>
      </c>
      <c r="O619" s="10">
        <v>3072</v>
      </c>
      <c r="P619" s="10">
        <v>0.52500000000000002</v>
      </c>
      <c r="Q619" s="10">
        <v>0.67200000000000004</v>
      </c>
      <c r="R619" s="10" t="s">
        <v>307</v>
      </c>
    </row>
    <row r="620" spans="1:18" x14ac:dyDescent="0.25">
      <c r="A620" s="10">
        <v>62</v>
      </c>
      <c r="B620" s="10" t="s">
        <v>304</v>
      </c>
      <c r="C620" s="10">
        <v>109</v>
      </c>
      <c r="D620" s="10" t="s">
        <v>305</v>
      </c>
      <c r="E620" s="10" t="s">
        <v>172</v>
      </c>
      <c r="F620" s="10" t="s">
        <v>306</v>
      </c>
      <c r="G620" s="10">
        <v>9</v>
      </c>
      <c r="H620" s="10">
        <v>448.7</v>
      </c>
      <c r="I620" s="10">
        <v>8.7959999999999994</v>
      </c>
      <c r="J620" s="10" t="s">
        <v>31</v>
      </c>
      <c r="K620" s="10" t="s">
        <v>86</v>
      </c>
      <c r="L620" s="10" t="s">
        <v>95</v>
      </c>
      <c r="M620" s="10">
        <v>2077</v>
      </c>
      <c r="N620" s="10">
        <v>2499</v>
      </c>
      <c r="O620" s="10">
        <v>2955</v>
      </c>
      <c r="P620" s="10">
        <v>0.45700000000000002</v>
      </c>
      <c r="Q620" s="10">
        <v>0.75</v>
      </c>
      <c r="R620" s="10" t="s">
        <v>307</v>
      </c>
    </row>
    <row r="621" spans="1:18" x14ac:dyDescent="0.25">
      <c r="A621" s="10">
        <v>62</v>
      </c>
      <c r="B621" s="10" t="s">
        <v>304</v>
      </c>
      <c r="C621" s="10">
        <v>109</v>
      </c>
      <c r="D621" s="10" t="s">
        <v>305</v>
      </c>
      <c r="E621" s="10" t="s">
        <v>172</v>
      </c>
      <c r="F621" s="10" t="s">
        <v>306</v>
      </c>
      <c r="G621" s="10">
        <v>10</v>
      </c>
      <c r="H621" s="10">
        <v>508.5</v>
      </c>
      <c r="I621" s="10">
        <v>8.468</v>
      </c>
      <c r="J621" s="10" t="s">
        <v>31</v>
      </c>
      <c r="K621" s="10" t="s">
        <v>88</v>
      </c>
      <c r="L621" s="10" t="s">
        <v>95</v>
      </c>
      <c r="M621" s="10">
        <v>2000</v>
      </c>
      <c r="N621" s="10">
        <v>2406</v>
      </c>
      <c r="O621" s="10">
        <v>2850</v>
      </c>
      <c r="P621" s="10">
        <v>0.53600000000000003</v>
      </c>
      <c r="Q621" s="10">
        <v>0.749</v>
      </c>
      <c r="R621" s="10" t="s">
        <v>307</v>
      </c>
    </row>
    <row r="622" spans="1:18" x14ac:dyDescent="0.25">
      <c r="A622" s="10">
        <v>63</v>
      </c>
      <c r="B622" s="10" t="s">
        <v>308</v>
      </c>
      <c r="C622" s="10">
        <v>83</v>
      </c>
      <c r="D622" s="10" t="s">
        <v>309</v>
      </c>
      <c r="E622" s="10" t="s">
        <v>172</v>
      </c>
      <c r="F622" s="10" t="s">
        <v>310</v>
      </c>
      <c r="G622" s="10">
        <v>1</v>
      </c>
      <c r="H622" s="10">
        <v>27.2</v>
      </c>
      <c r="I622" s="10">
        <v>44.360999999999997</v>
      </c>
      <c r="J622" s="10" t="s">
        <v>40</v>
      </c>
      <c r="K622" s="10" t="s">
        <v>43</v>
      </c>
      <c r="L622" s="10" t="s">
        <v>29</v>
      </c>
      <c r="M622" s="10">
        <v>2454</v>
      </c>
      <c r="N622" s="10">
        <v>2874</v>
      </c>
      <c r="O622" s="10">
        <v>3381</v>
      </c>
      <c r="P622" s="10">
        <v>-27.295000000000002</v>
      </c>
      <c r="Q622" s="10">
        <v>-33.536999999999999</v>
      </c>
      <c r="R622" s="10" t="s">
        <v>311</v>
      </c>
    </row>
    <row r="623" spans="1:18" x14ac:dyDescent="0.25">
      <c r="A623" s="10">
        <v>63</v>
      </c>
      <c r="B623" s="10" t="s">
        <v>308</v>
      </c>
      <c r="C623" s="10">
        <v>83</v>
      </c>
      <c r="D623" s="10" t="s">
        <v>309</v>
      </c>
      <c r="E623" s="10" t="s">
        <v>172</v>
      </c>
      <c r="F623" s="10" t="s">
        <v>310</v>
      </c>
      <c r="G623" s="10">
        <v>2</v>
      </c>
      <c r="H623" s="10">
        <v>72.900000000000006</v>
      </c>
      <c r="I623" s="10">
        <v>44.585000000000001</v>
      </c>
      <c r="J623" s="10" t="s">
        <v>43</v>
      </c>
      <c r="K623" s="10" t="s">
        <v>31</v>
      </c>
      <c r="L623" s="10" t="s">
        <v>32</v>
      </c>
      <c r="M623" s="10">
        <v>2450</v>
      </c>
      <c r="N623" s="10">
        <v>2870</v>
      </c>
      <c r="O623" s="10">
        <v>3375</v>
      </c>
      <c r="P623" s="10">
        <v>-27.367999999999999</v>
      </c>
      <c r="Q623" s="10">
        <v>-33.604999999999997</v>
      </c>
      <c r="R623" s="10" t="s">
        <v>311</v>
      </c>
    </row>
    <row r="624" spans="1:18" x14ac:dyDescent="0.25">
      <c r="A624" s="10">
        <v>63</v>
      </c>
      <c r="B624" s="10" t="s">
        <v>308</v>
      </c>
      <c r="C624" s="10">
        <v>83</v>
      </c>
      <c r="D624" s="10" t="s">
        <v>309</v>
      </c>
      <c r="E624" s="10" t="s">
        <v>172</v>
      </c>
      <c r="F624" s="10" t="s">
        <v>310</v>
      </c>
      <c r="G624" s="10">
        <v>3</v>
      </c>
      <c r="H624" s="10">
        <v>118.7</v>
      </c>
      <c r="I624" s="10">
        <v>44.698</v>
      </c>
      <c r="J624" s="10" t="s">
        <v>43</v>
      </c>
      <c r="K624" s="10" t="s">
        <v>33</v>
      </c>
      <c r="L624" s="10" t="s">
        <v>34</v>
      </c>
      <c r="M624" s="10">
        <v>2453</v>
      </c>
      <c r="N624" s="10">
        <v>2872</v>
      </c>
      <c r="O624" s="10">
        <v>3378</v>
      </c>
      <c r="P624" s="10">
        <v>-27.35</v>
      </c>
      <c r="Q624" s="10">
        <v>-33.6</v>
      </c>
      <c r="R624" s="10" t="s">
        <v>311</v>
      </c>
    </row>
    <row r="625" spans="1:18" x14ac:dyDescent="0.25">
      <c r="A625" s="10">
        <v>63</v>
      </c>
      <c r="B625" s="10" t="s">
        <v>308</v>
      </c>
      <c r="C625" s="10">
        <v>83</v>
      </c>
      <c r="D625" s="10" t="s">
        <v>309</v>
      </c>
      <c r="E625" s="10" t="s">
        <v>172</v>
      </c>
      <c r="F625" s="10" t="s">
        <v>310</v>
      </c>
      <c r="G625" s="10">
        <v>4</v>
      </c>
      <c r="H625" s="10">
        <v>164.5</v>
      </c>
      <c r="I625" s="10">
        <v>44.603999999999999</v>
      </c>
      <c r="J625" s="10" t="s">
        <v>28</v>
      </c>
      <c r="K625" s="10" t="s">
        <v>33</v>
      </c>
      <c r="L625" s="10" t="s">
        <v>34</v>
      </c>
      <c r="M625" s="10">
        <v>2452</v>
      </c>
      <c r="N625" s="10">
        <v>2871</v>
      </c>
      <c r="O625" s="10">
        <v>3378</v>
      </c>
      <c r="P625" s="10">
        <v>-27.373999999999999</v>
      </c>
      <c r="Q625" s="10">
        <v>-33.572000000000003</v>
      </c>
      <c r="R625" s="10" t="s">
        <v>311</v>
      </c>
    </row>
    <row r="626" spans="1:18" x14ac:dyDescent="0.25">
      <c r="A626" s="10">
        <v>63</v>
      </c>
      <c r="B626" s="10" t="s">
        <v>308</v>
      </c>
      <c r="C626" s="10">
        <v>83</v>
      </c>
      <c r="D626" s="10" t="s">
        <v>309</v>
      </c>
      <c r="E626" s="10" t="s">
        <v>172</v>
      </c>
      <c r="F626" s="10" t="s">
        <v>310</v>
      </c>
      <c r="G626" s="10">
        <v>5</v>
      </c>
      <c r="H626" s="10">
        <v>209.8</v>
      </c>
      <c r="I626" s="10">
        <v>10.349</v>
      </c>
      <c r="J626" s="10" t="s">
        <v>43</v>
      </c>
      <c r="K626" s="10" t="s">
        <v>31</v>
      </c>
      <c r="L626" s="10" t="s">
        <v>49</v>
      </c>
      <c r="M626" s="10">
        <v>2430</v>
      </c>
      <c r="N626" s="10">
        <v>2925</v>
      </c>
      <c r="O626" s="10">
        <v>3457</v>
      </c>
      <c r="P626" s="10">
        <v>0.628</v>
      </c>
      <c r="Q626" s="10">
        <v>0.32200000000000001</v>
      </c>
      <c r="R626" s="10" t="s">
        <v>311</v>
      </c>
    </row>
    <row r="627" spans="1:18" x14ac:dyDescent="0.25">
      <c r="A627" s="10">
        <v>63</v>
      </c>
      <c r="B627" s="10" t="s">
        <v>308</v>
      </c>
      <c r="C627" s="10">
        <v>83</v>
      </c>
      <c r="D627" s="10" t="s">
        <v>309</v>
      </c>
      <c r="E627" s="10" t="s">
        <v>172</v>
      </c>
      <c r="F627" s="10" t="s">
        <v>310</v>
      </c>
      <c r="G627" s="10">
        <v>6</v>
      </c>
      <c r="H627" s="10">
        <v>269.60000000000002</v>
      </c>
      <c r="I627" s="10">
        <v>10.339</v>
      </c>
      <c r="J627" s="10" t="s">
        <v>36</v>
      </c>
      <c r="K627" s="10" t="s">
        <v>88</v>
      </c>
      <c r="L627" s="10" t="s">
        <v>75</v>
      </c>
      <c r="M627" s="10">
        <v>2433</v>
      </c>
      <c r="N627" s="10">
        <v>2929</v>
      </c>
      <c r="O627" s="10">
        <v>3464</v>
      </c>
      <c r="P627" s="10">
        <v>0.73899999999999999</v>
      </c>
      <c r="Q627" s="10">
        <v>0.75</v>
      </c>
      <c r="R627" s="10" t="s">
        <v>311</v>
      </c>
    </row>
    <row r="628" spans="1:18" x14ac:dyDescent="0.25">
      <c r="A628" s="10">
        <v>63</v>
      </c>
      <c r="B628" s="10" t="s">
        <v>308</v>
      </c>
      <c r="C628" s="10">
        <v>83</v>
      </c>
      <c r="D628" s="10" t="s">
        <v>309</v>
      </c>
      <c r="E628" s="10" t="s">
        <v>172</v>
      </c>
      <c r="F628" s="10" t="s">
        <v>310</v>
      </c>
      <c r="G628" s="10">
        <v>7</v>
      </c>
      <c r="H628" s="10">
        <v>329.4</v>
      </c>
      <c r="I628" s="10">
        <v>9.9250000000000007</v>
      </c>
      <c r="J628" s="10" t="s">
        <v>31</v>
      </c>
      <c r="K628" s="10" t="s">
        <v>88</v>
      </c>
      <c r="L628" s="10" t="s">
        <v>95</v>
      </c>
      <c r="M628" s="10">
        <v>2336</v>
      </c>
      <c r="N628" s="10">
        <v>2811</v>
      </c>
      <c r="O628" s="10">
        <v>3330</v>
      </c>
      <c r="P628" s="10">
        <v>0.746</v>
      </c>
      <c r="Q628" s="10">
        <v>0.78300000000000003</v>
      </c>
      <c r="R628" s="10" t="s">
        <v>311</v>
      </c>
    </row>
    <row r="629" spans="1:18" x14ac:dyDescent="0.25">
      <c r="A629" s="10">
        <v>63</v>
      </c>
      <c r="B629" s="10" t="s">
        <v>308</v>
      </c>
      <c r="C629" s="10">
        <v>83</v>
      </c>
      <c r="D629" s="10" t="s">
        <v>309</v>
      </c>
      <c r="E629" s="10" t="s">
        <v>172</v>
      </c>
      <c r="F629" s="10" t="s">
        <v>310</v>
      </c>
      <c r="G629" s="10">
        <v>8</v>
      </c>
      <c r="H629" s="10">
        <v>388.9</v>
      </c>
      <c r="I629" s="10">
        <v>9.5350000000000001</v>
      </c>
      <c r="J629" s="10" t="s">
        <v>31</v>
      </c>
      <c r="K629" s="10" t="s">
        <v>86</v>
      </c>
      <c r="L629" s="10" t="s">
        <v>95</v>
      </c>
      <c r="M629" s="10">
        <v>2248</v>
      </c>
      <c r="N629" s="10">
        <v>2706</v>
      </c>
      <c r="O629" s="10">
        <v>3203</v>
      </c>
      <c r="P629" s="10">
        <v>0.71599999999999997</v>
      </c>
      <c r="Q629" s="10">
        <v>0.73699999999999999</v>
      </c>
      <c r="R629" s="10" t="s">
        <v>311</v>
      </c>
    </row>
    <row r="630" spans="1:18" x14ac:dyDescent="0.25">
      <c r="A630" s="10">
        <v>63</v>
      </c>
      <c r="B630" s="10" t="s">
        <v>308</v>
      </c>
      <c r="C630" s="10">
        <v>83</v>
      </c>
      <c r="D630" s="10" t="s">
        <v>309</v>
      </c>
      <c r="E630" s="10" t="s">
        <v>172</v>
      </c>
      <c r="F630" s="10" t="s">
        <v>310</v>
      </c>
      <c r="G630" s="10">
        <v>9</v>
      </c>
      <c r="H630" s="10">
        <v>448.7</v>
      </c>
      <c r="I630" s="10">
        <v>9.1449999999999996</v>
      </c>
      <c r="J630" s="10" t="s">
        <v>31</v>
      </c>
      <c r="K630" s="10" t="s">
        <v>88</v>
      </c>
      <c r="L630" s="10" t="s">
        <v>95</v>
      </c>
      <c r="M630" s="10">
        <v>2161</v>
      </c>
      <c r="N630" s="10">
        <v>2601</v>
      </c>
      <c r="O630" s="10">
        <v>3073</v>
      </c>
      <c r="P630" s="10">
        <v>0.75800000000000001</v>
      </c>
      <c r="Q630" s="10">
        <v>0.72599999999999998</v>
      </c>
      <c r="R630" s="10" t="s">
        <v>311</v>
      </c>
    </row>
    <row r="631" spans="1:18" x14ac:dyDescent="0.25">
      <c r="A631" s="10">
        <v>63</v>
      </c>
      <c r="B631" s="10" t="s">
        <v>308</v>
      </c>
      <c r="C631" s="10">
        <v>83</v>
      </c>
      <c r="D631" s="10" t="s">
        <v>309</v>
      </c>
      <c r="E631" s="10" t="s">
        <v>172</v>
      </c>
      <c r="F631" s="10" t="s">
        <v>310</v>
      </c>
      <c r="G631" s="10">
        <v>10</v>
      </c>
      <c r="H631" s="10">
        <v>508.5</v>
      </c>
      <c r="I631" s="10">
        <v>8.7799999999999994</v>
      </c>
      <c r="J631" s="10" t="s">
        <v>31</v>
      </c>
      <c r="K631" s="10" t="s">
        <v>88</v>
      </c>
      <c r="L631" s="10" t="s">
        <v>96</v>
      </c>
      <c r="M631" s="10">
        <v>2075</v>
      </c>
      <c r="N631" s="10">
        <v>2498</v>
      </c>
      <c r="O631" s="10">
        <v>2959</v>
      </c>
      <c r="P631" s="10">
        <v>0.75700000000000001</v>
      </c>
      <c r="Q631" s="10">
        <v>0.90500000000000003</v>
      </c>
      <c r="R631" s="10" t="s">
        <v>311</v>
      </c>
    </row>
    <row r="632" spans="1:18" x14ac:dyDescent="0.25">
      <c r="A632" s="10">
        <v>64</v>
      </c>
      <c r="B632" s="10" t="s">
        <v>312</v>
      </c>
      <c r="C632" s="10">
        <v>67</v>
      </c>
      <c r="D632" s="10" t="s">
        <v>313</v>
      </c>
      <c r="E632" s="10" t="s">
        <v>172</v>
      </c>
      <c r="F632" s="10" t="s">
        <v>314</v>
      </c>
      <c r="G632" s="10">
        <v>1</v>
      </c>
      <c r="H632" s="10">
        <v>27.2</v>
      </c>
      <c r="I632" s="10">
        <v>44.540999999999997</v>
      </c>
      <c r="J632" s="10" t="s">
        <v>27</v>
      </c>
      <c r="K632" s="10" t="s">
        <v>28</v>
      </c>
      <c r="L632" s="10" t="s">
        <v>86</v>
      </c>
      <c r="M632" s="10">
        <v>2457</v>
      </c>
      <c r="N632" s="10">
        <v>2876</v>
      </c>
      <c r="O632" s="10">
        <v>3384</v>
      </c>
      <c r="P632" s="10">
        <v>-27.292999999999999</v>
      </c>
      <c r="Q632" s="10">
        <v>-33.554000000000002</v>
      </c>
      <c r="R632" s="10" t="s">
        <v>315</v>
      </c>
    </row>
    <row r="633" spans="1:18" x14ac:dyDescent="0.25">
      <c r="A633" s="10">
        <v>64</v>
      </c>
      <c r="B633" s="10" t="s">
        <v>312</v>
      </c>
      <c r="C633" s="10">
        <v>67</v>
      </c>
      <c r="D633" s="10" t="s">
        <v>313</v>
      </c>
      <c r="E633" s="10" t="s">
        <v>172</v>
      </c>
      <c r="F633" s="10" t="s">
        <v>314</v>
      </c>
      <c r="G633" s="10">
        <v>2</v>
      </c>
      <c r="H633" s="10">
        <v>72.900000000000006</v>
      </c>
      <c r="I633" s="10">
        <v>44.732999999999997</v>
      </c>
      <c r="J633" s="10" t="s">
        <v>43</v>
      </c>
      <c r="K633" s="10" t="s">
        <v>33</v>
      </c>
      <c r="L633" s="10" t="s">
        <v>34</v>
      </c>
      <c r="M633" s="10">
        <v>2454</v>
      </c>
      <c r="N633" s="10">
        <v>2872</v>
      </c>
      <c r="O633" s="10">
        <v>3378</v>
      </c>
      <c r="P633" s="10">
        <v>-27.317</v>
      </c>
      <c r="Q633" s="10">
        <v>-33.576000000000001</v>
      </c>
      <c r="R633" s="10" t="s">
        <v>315</v>
      </c>
    </row>
    <row r="634" spans="1:18" x14ac:dyDescent="0.25">
      <c r="A634" s="10">
        <v>64</v>
      </c>
      <c r="B634" s="10" t="s">
        <v>312</v>
      </c>
      <c r="C634" s="10">
        <v>67</v>
      </c>
      <c r="D634" s="10" t="s">
        <v>313</v>
      </c>
      <c r="E634" s="10" t="s">
        <v>172</v>
      </c>
      <c r="F634" s="10" t="s">
        <v>314</v>
      </c>
      <c r="G634" s="10">
        <v>3</v>
      </c>
      <c r="H634" s="10">
        <v>118.7</v>
      </c>
      <c r="I634" s="10">
        <v>44.79</v>
      </c>
      <c r="J634" s="10" t="s">
        <v>28</v>
      </c>
      <c r="K634" s="10" t="s">
        <v>33</v>
      </c>
      <c r="L634" s="10" t="s">
        <v>34</v>
      </c>
      <c r="M634" s="10">
        <v>2462</v>
      </c>
      <c r="N634" s="10">
        <v>2881</v>
      </c>
      <c r="O634" s="10">
        <v>3389</v>
      </c>
      <c r="P634" s="10">
        <v>-27.35</v>
      </c>
      <c r="Q634" s="10">
        <v>-33.6</v>
      </c>
      <c r="R634" s="10" t="s">
        <v>315</v>
      </c>
    </row>
    <row r="635" spans="1:18" x14ac:dyDescent="0.25">
      <c r="A635" s="10">
        <v>64</v>
      </c>
      <c r="B635" s="10" t="s">
        <v>312</v>
      </c>
      <c r="C635" s="10">
        <v>67</v>
      </c>
      <c r="D635" s="10" t="s">
        <v>313</v>
      </c>
      <c r="E635" s="10" t="s">
        <v>172</v>
      </c>
      <c r="F635" s="10" t="s">
        <v>314</v>
      </c>
      <c r="G635" s="10">
        <v>4</v>
      </c>
      <c r="H635" s="10">
        <v>164.5</v>
      </c>
      <c r="I635" s="10">
        <v>44.784999999999997</v>
      </c>
      <c r="J635" s="10" t="s">
        <v>28</v>
      </c>
      <c r="K635" s="10" t="s">
        <v>33</v>
      </c>
      <c r="L635" s="10" t="s">
        <v>34</v>
      </c>
      <c r="M635" s="10">
        <v>2464</v>
      </c>
      <c r="N635" s="10">
        <v>2884</v>
      </c>
      <c r="O635" s="10">
        <v>3393</v>
      </c>
      <c r="P635" s="10">
        <v>-27.332999999999998</v>
      </c>
      <c r="Q635" s="10">
        <v>-33.558999999999997</v>
      </c>
      <c r="R635" s="10" t="s">
        <v>315</v>
      </c>
    </row>
    <row r="636" spans="1:18" x14ac:dyDescent="0.25">
      <c r="A636" s="10">
        <v>64</v>
      </c>
      <c r="B636" s="10" t="s">
        <v>312</v>
      </c>
      <c r="C636" s="10">
        <v>67</v>
      </c>
      <c r="D636" s="10" t="s">
        <v>313</v>
      </c>
      <c r="E636" s="10" t="s">
        <v>172</v>
      </c>
      <c r="F636" s="10" t="s">
        <v>314</v>
      </c>
      <c r="G636" s="10">
        <v>5</v>
      </c>
      <c r="H636" s="10">
        <v>209.8</v>
      </c>
      <c r="I636" s="10">
        <v>8.7739999999999991</v>
      </c>
      <c r="J636" s="10" t="s">
        <v>43</v>
      </c>
      <c r="K636" s="10" t="s">
        <v>31</v>
      </c>
      <c r="L636" s="10" t="s">
        <v>32</v>
      </c>
      <c r="M636" s="10">
        <v>2061</v>
      </c>
      <c r="N636" s="10">
        <v>2479</v>
      </c>
      <c r="O636" s="10">
        <v>2937</v>
      </c>
      <c r="P636" s="10">
        <v>0.376</v>
      </c>
      <c r="Q636" s="10">
        <v>0.48599999999999999</v>
      </c>
      <c r="R636" s="10" t="s">
        <v>315</v>
      </c>
    </row>
    <row r="637" spans="1:18" x14ac:dyDescent="0.25">
      <c r="A637" s="10">
        <v>64</v>
      </c>
      <c r="B637" s="10" t="s">
        <v>312</v>
      </c>
      <c r="C637" s="10">
        <v>67</v>
      </c>
      <c r="D637" s="10" t="s">
        <v>313</v>
      </c>
      <c r="E637" s="10" t="s">
        <v>172</v>
      </c>
      <c r="F637" s="10" t="s">
        <v>314</v>
      </c>
      <c r="G637" s="10">
        <v>6</v>
      </c>
      <c r="H637" s="10">
        <v>269.60000000000002</v>
      </c>
      <c r="I637" s="10">
        <v>8.7739999999999991</v>
      </c>
      <c r="J637" s="10" t="s">
        <v>36</v>
      </c>
      <c r="K637" s="10" t="s">
        <v>35</v>
      </c>
      <c r="L637" s="10" t="s">
        <v>81</v>
      </c>
      <c r="M637" s="10">
        <v>2067</v>
      </c>
      <c r="N637" s="10">
        <v>2487</v>
      </c>
      <c r="O637" s="10">
        <v>2940</v>
      </c>
      <c r="P637" s="10">
        <v>0.57899999999999996</v>
      </c>
      <c r="Q637" s="10">
        <v>0.90300000000000002</v>
      </c>
      <c r="R637" s="10" t="s">
        <v>315</v>
      </c>
    </row>
    <row r="638" spans="1:18" x14ac:dyDescent="0.25">
      <c r="A638" s="10">
        <v>64</v>
      </c>
      <c r="B638" s="10" t="s">
        <v>312</v>
      </c>
      <c r="C638" s="10">
        <v>67</v>
      </c>
      <c r="D638" s="10" t="s">
        <v>313</v>
      </c>
      <c r="E638" s="10" t="s">
        <v>172</v>
      </c>
      <c r="F638" s="10" t="s">
        <v>314</v>
      </c>
      <c r="G638" s="10">
        <v>7</v>
      </c>
      <c r="H638" s="10">
        <v>329.4</v>
      </c>
      <c r="I638" s="10">
        <v>8.423</v>
      </c>
      <c r="J638" s="10" t="s">
        <v>36</v>
      </c>
      <c r="K638" s="10" t="s">
        <v>29</v>
      </c>
      <c r="L638" s="10" t="s">
        <v>75</v>
      </c>
      <c r="M638" s="10">
        <v>1989</v>
      </c>
      <c r="N638" s="10">
        <v>2392</v>
      </c>
      <c r="O638" s="10">
        <v>2829</v>
      </c>
      <c r="P638" s="10">
        <v>0.60899999999999999</v>
      </c>
      <c r="Q638" s="10">
        <v>0.86799999999999999</v>
      </c>
      <c r="R638" s="10" t="s">
        <v>315</v>
      </c>
    </row>
    <row r="639" spans="1:18" x14ac:dyDescent="0.25">
      <c r="A639" s="10">
        <v>64</v>
      </c>
      <c r="B639" s="10" t="s">
        <v>312</v>
      </c>
      <c r="C639" s="10">
        <v>67</v>
      </c>
      <c r="D639" s="10" t="s">
        <v>313</v>
      </c>
      <c r="E639" s="10" t="s">
        <v>172</v>
      </c>
      <c r="F639" s="10" t="s">
        <v>314</v>
      </c>
      <c r="G639" s="10">
        <v>8</v>
      </c>
      <c r="H639" s="10">
        <v>389.2</v>
      </c>
      <c r="I639" s="10">
        <v>8.0739999999999998</v>
      </c>
      <c r="J639" s="10" t="s">
        <v>36</v>
      </c>
      <c r="K639" s="10" t="s">
        <v>29</v>
      </c>
      <c r="L639" s="10" t="s">
        <v>75</v>
      </c>
      <c r="M639" s="10">
        <v>1908</v>
      </c>
      <c r="N639" s="10">
        <v>2295</v>
      </c>
      <c r="O639" s="10">
        <v>2719</v>
      </c>
      <c r="P639" s="10">
        <v>0.56999999999999995</v>
      </c>
      <c r="Q639" s="10">
        <v>0.92800000000000005</v>
      </c>
      <c r="R639" s="10" t="s">
        <v>315</v>
      </c>
    </row>
    <row r="640" spans="1:18" x14ac:dyDescent="0.25">
      <c r="A640" s="10">
        <v>64</v>
      </c>
      <c r="B640" s="10" t="s">
        <v>312</v>
      </c>
      <c r="C640" s="10">
        <v>67</v>
      </c>
      <c r="D640" s="10" t="s">
        <v>313</v>
      </c>
      <c r="E640" s="10" t="s">
        <v>172</v>
      </c>
      <c r="F640" s="10" t="s">
        <v>314</v>
      </c>
      <c r="G640" s="10">
        <v>9</v>
      </c>
      <c r="H640" s="10">
        <v>448.7</v>
      </c>
      <c r="I640" s="10">
        <v>7.7789999999999999</v>
      </c>
      <c r="J640" s="10" t="s">
        <v>36</v>
      </c>
      <c r="K640" s="10" t="s">
        <v>29</v>
      </c>
      <c r="L640" s="10" t="s">
        <v>75</v>
      </c>
      <c r="M640" s="10">
        <v>1840</v>
      </c>
      <c r="N640" s="10">
        <v>2214</v>
      </c>
      <c r="O640" s="10">
        <v>2616</v>
      </c>
      <c r="P640" s="10">
        <v>0.70799999999999996</v>
      </c>
      <c r="Q640" s="10">
        <v>0.97399999999999998</v>
      </c>
      <c r="R640" s="10" t="s">
        <v>315</v>
      </c>
    </row>
    <row r="641" spans="1:18" x14ac:dyDescent="0.25">
      <c r="A641" s="10">
        <v>64</v>
      </c>
      <c r="B641" s="10" t="s">
        <v>312</v>
      </c>
      <c r="C641" s="10">
        <v>67</v>
      </c>
      <c r="D641" s="10" t="s">
        <v>313</v>
      </c>
      <c r="E641" s="10" t="s">
        <v>172</v>
      </c>
      <c r="F641" s="10" t="s">
        <v>314</v>
      </c>
      <c r="G641" s="10">
        <v>10</v>
      </c>
      <c r="H641" s="10">
        <v>508.5</v>
      </c>
      <c r="I641" s="10">
        <v>7.484</v>
      </c>
      <c r="J641" s="10" t="s">
        <v>36</v>
      </c>
      <c r="K641" s="10" t="s">
        <v>29</v>
      </c>
      <c r="L641" s="10" t="s">
        <v>75</v>
      </c>
      <c r="M641" s="10">
        <v>1770</v>
      </c>
      <c r="N641" s="10">
        <v>2128</v>
      </c>
      <c r="O641" s="10">
        <v>2519</v>
      </c>
      <c r="P641" s="10">
        <v>0.63700000000000001</v>
      </c>
      <c r="Q641" s="10">
        <v>1.032</v>
      </c>
      <c r="R641" s="10" t="s">
        <v>315</v>
      </c>
    </row>
    <row r="642" spans="1:18" x14ac:dyDescent="0.25">
      <c r="A642" s="10">
        <v>65</v>
      </c>
      <c r="B642" s="10" t="s">
        <v>316</v>
      </c>
      <c r="C642" s="10">
        <v>113</v>
      </c>
      <c r="D642" s="10" t="s">
        <v>317</v>
      </c>
      <c r="E642" s="10" t="s">
        <v>172</v>
      </c>
      <c r="F642" s="10" t="s">
        <v>318</v>
      </c>
      <c r="G642" s="10">
        <v>1</v>
      </c>
      <c r="H642" s="10">
        <v>27.2</v>
      </c>
      <c r="I642" s="10">
        <v>44.429000000000002</v>
      </c>
      <c r="J642" s="10" t="s">
        <v>69</v>
      </c>
      <c r="K642" s="10" t="s">
        <v>41</v>
      </c>
      <c r="L642" s="10" t="s">
        <v>35</v>
      </c>
      <c r="M642" s="10">
        <v>2456</v>
      </c>
      <c r="N642" s="10">
        <v>2876</v>
      </c>
      <c r="O642" s="10">
        <v>3384</v>
      </c>
      <c r="P642" s="10">
        <v>-27.280999999999999</v>
      </c>
      <c r="Q642" s="10">
        <v>-33.58</v>
      </c>
      <c r="R642" s="10" t="s">
        <v>319</v>
      </c>
    </row>
    <row r="643" spans="1:18" x14ac:dyDescent="0.25">
      <c r="A643" s="10">
        <v>65</v>
      </c>
      <c r="B643" s="10" t="s">
        <v>316</v>
      </c>
      <c r="C643" s="10">
        <v>113</v>
      </c>
      <c r="D643" s="10" t="s">
        <v>317</v>
      </c>
      <c r="E643" s="10" t="s">
        <v>172</v>
      </c>
      <c r="F643" s="10" t="s">
        <v>318</v>
      </c>
      <c r="G643" s="10">
        <v>2</v>
      </c>
      <c r="H643" s="10">
        <v>72.900000000000006</v>
      </c>
      <c r="I643" s="10">
        <v>44.691000000000003</v>
      </c>
      <c r="J643" s="10" t="s">
        <v>41</v>
      </c>
      <c r="K643" s="10" t="s">
        <v>36</v>
      </c>
      <c r="L643" s="10" t="s">
        <v>49</v>
      </c>
      <c r="M643" s="10">
        <v>2458</v>
      </c>
      <c r="N643" s="10">
        <v>2878</v>
      </c>
      <c r="O643" s="10">
        <v>3385</v>
      </c>
      <c r="P643" s="10">
        <v>-27.324999999999999</v>
      </c>
      <c r="Q643" s="10">
        <v>-33.584000000000003</v>
      </c>
      <c r="R643" s="10" t="s">
        <v>319</v>
      </c>
    </row>
    <row r="644" spans="1:18" x14ac:dyDescent="0.25">
      <c r="A644" s="10">
        <v>65</v>
      </c>
      <c r="B644" s="10" t="s">
        <v>316</v>
      </c>
      <c r="C644" s="10">
        <v>113</v>
      </c>
      <c r="D644" s="10" t="s">
        <v>317</v>
      </c>
      <c r="E644" s="10" t="s">
        <v>172</v>
      </c>
      <c r="F644" s="10" t="s">
        <v>318</v>
      </c>
      <c r="G644" s="10">
        <v>3</v>
      </c>
      <c r="H644" s="10">
        <v>118.7</v>
      </c>
      <c r="I644" s="10">
        <v>44.636000000000003</v>
      </c>
      <c r="J644" s="10" t="s">
        <v>43</v>
      </c>
      <c r="K644" s="10" t="s">
        <v>31</v>
      </c>
      <c r="L644" s="10" t="s">
        <v>32</v>
      </c>
      <c r="M644" s="10">
        <v>2452</v>
      </c>
      <c r="N644" s="10">
        <v>2871</v>
      </c>
      <c r="O644" s="10">
        <v>3379</v>
      </c>
      <c r="P644" s="10">
        <v>-27.35</v>
      </c>
      <c r="Q644" s="10">
        <v>-33.6</v>
      </c>
      <c r="R644" s="10" t="s">
        <v>319</v>
      </c>
    </row>
    <row r="645" spans="1:18" x14ac:dyDescent="0.25">
      <c r="A645" s="10">
        <v>65</v>
      </c>
      <c r="B645" s="10" t="s">
        <v>316</v>
      </c>
      <c r="C645" s="10">
        <v>113</v>
      </c>
      <c r="D645" s="10" t="s">
        <v>317</v>
      </c>
      <c r="E645" s="10" t="s">
        <v>172</v>
      </c>
      <c r="F645" s="10" t="s">
        <v>318</v>
      </c>
      <c r="G645" s="10">
        <v>4</v>
      </c>
      <c r="H645" s="10">
        <v>164.5</v>
      </c>
      <c r="I645" s="10">
        <v>44.64</v>
      </c>
      <c r="J645" s="10" t="s">
        <v>43</v>
      </c>
      <c r="K645" s="10" t="s">
        <v>33</v>
      </c>
      <c r="L645" s="10" t="s">
        <v>32</v>
      </c>
      <c r="M645" s="10">
        <v>2457</v>
      </c>
      <c r="N645" s="10">
        <v>2877</v>
      </c>
      <c r="O645" s="10">
        <v>3385</v>
      </c>
      <c r="P645" s="10">
        <v>-27.391999999999999</v>
      </c>
      <c r="Q645" s="10">
        <v>-33.613999999999997</v>
      </c>
      <c r="R645" s="10" t="s">
        <v>319</v>
      </c>
    </row>
    <row r="646" spans="1:18" x14ac:dyDescent="0.25">
      <c r="A646" s="10">
        <v>65</v>
      </c>
      <c r="B646" s="10" t="s">
        <v>316</v>
      </c>
      <c r="C646" s="10">
        <v>113</v>
      </c>
      <c r="D646" s="10" t="s">
        <v>317</v>
      </c>
      <c r="E646" s="10" t="s">
        <v>172</v>
      </c>
      <c r="F646" s="10" t="s">
        <v>318</v>
      </c>
      <c r="G646" s="10">
        <v>5</v>
      </c>
      <c r="H646" s="10">
        <v>209.8</v>
      </c>
      <c r="I646" s="10">
        <v>18.359000000000002</v>
      </c>
      <c r="J646" s="10" t="s">
        <v>41</v>
      </c>
      <c r="K646" s="10" t="s">
        <v>31</v>
      </c>
      <c r="L646" s="10" t="s">
        <v>49</v>
      </c>
      <c r="M646" s="10">
        <v>4297</v>
      </c>
      <c r="N646" s="10">
        <v>4999</v>
      </c>
      <c r="O646" s="10">
        <v>6021</v>
      </c>
      <c r="P646" s="10">
        <v>-34.911000000000001</v>
      </c>
      <c r="Q646" s="10">
        <v>-16.841000000000001</v>
      </c>
      <c r="R646" s="10" t="s">
        <v>319</v>
      </c>
    </row>
    <row r="647" spans="1:18" x14ac:dyDescent="0.25">
      <c r="A647" s="10">
        <v>65</v>
      </c>
      <c r="B647" s="10" t="s">
        <v>316</v>
      </c>
      <c r="C647" s="10">
        <v>113</v>
      </c>
      <c r="D647" s="10" t="s">
        <v>317</v>
      </c>
      <c r="E647" s="10" t="s">
        <v>172</v>
      </c>
      <c r="F647" s="10" t="s">
        <v>318</v>
      </c>
      <c r="G647" s="10">
        <v>6</v>
      </c>
      <c r="H647" s="10">
        <v>269.60000000000002</v>
      </c>
      <c r="I647" s="10">
        <v>18.385000000000002</v>
      </c>
      <c r="J647" s="10" t="s">
        <v>35</v>
      </c>
      <c r="K647" s="10" t="s">
        <v>49</v>
      </c>
      <c r="L647" s="10" t="s">
        <v>82</v>
      </c>
      <c r="M647" s="10">
        <v>4320</v>
      </c>
      <c r="N647" s="10">
        <v>5025</v>
      </c>
      <c r="O647" s="10">
        <v>6038</v>
      </c>
      <c r="P647" s="10">
        <v>-34.792999999999999</v>
      </c>
      <c r="Q647" s="10">
        <v>-16.489999999999998</v>
      </c>
      <c r="R647" s="10" t="s">
        <v>319</v>
      </c>
    </row>
    <row r="648" spans="1:18" x14ac:dyDescent="0.25">
      <c r="A648" s="10">
        <v>65</v>
      </c>
      <c r="B648" s="10" t="s">
        <v>316</v>
      </c>
      <c r="C648" s="10">
        <v>113</v>
      </c>
      <c r="D648" s="10" t="s">
        <v>317</v>
      </c>
      <c r="E648" s="10" t="s">
        <v>172</v>
      </c>
      <c r="F648" s="10" t="s">
        <v>318</v>
      </c>
      <c r="G648" s="10">
        <v>7</v>
      </c>
      <c r="H648" s="10">
        <v>329.4</v>
      </c>
      <c r="I648" s="10">
        <v>17.646999999999998</v>
      </c>
      <c r="J648" s="10" t="s">
        <v>88</v>
      </c>
      <c r="K648" s="10" t="s">
        <v>34</v>
      </c>
      <c r="L648" s="10" t="s">
        <v>90</v>
      </c>
      <c r="M648" s="10">
        <v>4158</v>
      </c>
      <c r="N648" s="10">
        <v>4836</v>
      </c>
      <c r="O648" s="10">
        <v>5819</v>
      </c>
      <c r="P648" s="10">
        <v>-34.872999999999998</v>
      </c>
      <c r="Q648" s="10">
        <v>-16.489999999999998</v>
      </c>
      <c r="R648" s="10" t="s">
        <v>319</v>
      </c>
    </row>
    <row r="649" spans="1:18" x14ac:dyDescent="0.25">
      <c r="A649" s="10">
        <v>65</v>
      </c>
      <c r="B649" s="10" t="s">
        <v>316</v>
      </c>
      <c r="C649" s="10">
        <v>113</v>
      </c>
      <c r="D649" s="10" t="s">
        <v>317</v>
      </c>
      <c r="E649" s="10" t="s">
        <v>172</v>
      </c>
      <c r="F649" s="10" t="s">
        <v>318</v>
      </c>
      <c r="G649" s="10">
        <v>8</v>
      </c>
      <c r="H649" s="10">
        <v>389.2</v>
      </c>
      <c r="I649" s="10">
        <v>16.928999999999998</v>
      </c>
      <c r="J649" s="10" t="s">
        <v>86</v>
      </c>
      <c r="K649" s="10" t="s">
        <v>81</v>
      </c>
      <c r="L649" s="10" t="s">
        <v>76</v>
      </c>
      <c r="M649" s="10">
        <v>3992</v>
      </c>
      <c r="N649" s="10">
        <v>4642</v>
      </c>
      <c r="O649" s="10">
        <v>5594</v>
      </c>
      <c r="P649" s="10">
        <v>-34.924999999999997</v>
      </c>
      <c r="Q649" s="10">
        <v>-16.486000000000001</v>
      </c>
      <c r="R649" s="10" t="s">
        <v>319</v>
      </c>
    </row>
    <row r="650" spans="1:18" x14ac:dyDescent="0.25">
      <c r="A650" s="10">
        <v>65</v>
      </c>
      <c r="B650" s="10" t="s">
        <v>316</v>
      </c>
      <c r="C650" s="10">
        <v>113</v>
      </c>
      <c r="D650" s="10" t="s">
        <v>317</v>
      </c>
      <c r="E650" s="10" t="s">
        <v>172</v>
      </c>
      <c r="F650" s="10" t="s">
        <v>318</v>
      </c>
      <c r="G650" s="10">
        <v>9</v>
      </c>
      <c r="H650" s="10">
        <v>448.7</v>
      </c>
      <c r="I650" s="10">
        <v>16.291</v>
      </c>
      <c r="J650" s="10" t="s">
        <v>86</v>
      </c>
      <c r="K650" s="10" t="s">
        <v>81</v>
      </c>
      <c r="L650" s="10" t="s">
        <v>271</v>
      </c>
      <c r="M650" s="10">
        <v>3847</v>
      </c>
      <c r="N650" s="10">
        <v>4475</v>
      </c>
      <c r="O650" s="10">
        <v>5377</v>
      </c>
      <c r="P650" s="10">
        <v>-34.896999999999998</v>
      </c>
      <c r="Q650" s="10">
        <v>-16.532</v>
      </c>
      <c r="R650" s="10" t="s">
        <v>319</v>
      </c>
    </row>
    <row r="651" spans="1:18" x14ac:dyDescent="0.25">
      <c r="A651" s="10">
        <v>65</v>
      </c>
      <c r="B651" s="10" t="s">
        <v>316</v>
      </c>
      <c r="C651" s="10">
        <v>113</v>
      </c>
      <c r="D651" s="10" t="s">
        <v>317</v>
      </c>
      <c r="E651" s="10" t="s">
        <v>172</v>
      </c>
      <c r="F651" s="10" t="s">
        <v>318</v>
      </c>
      <c r="G651" s="10">
        <v>10</v>
      </c>
      <c r="H651" s="10">
        <v>508.5</v>
      </c>
      <c r="I651" s="10">
        <v>15.682</v>
      </c>
      <c r="J651" s="10" t="s">
        <v>86</v>
      </c>
      <c r="K651" s="10" t="s">
        <v>34</v>
      </c>
      <c r="L651" s="10" t="s">
        <v>76</v>
      </c>
      <c r="M651" s="10">
        <v>3704</v>
      </c>
      <c r="N651" s="10">
        <v>4308</v>
      </c>
      <c r="O651" s="10">
        <v>5184</v>
      </c>
      <c r="P651" s="10">
        <v>-34.825000000000003</v>
      </c>
      <c r="Q651" s="10">
        <v>-16.459</v>
      </c>
      <c r="R651" s="10" t="s">
        <v>319</v>
      </c>
    </row>
    <row r="652" spans="1:18" x14ac:dyDescent="0.25">
      <c r="A652" s="10">
        <v>66</v>
      </c>
      <c r="B652" s="10" t="s">
        <v>320</v>
      </c>
      <c r="C652" s="10">
        <v>78</v>
      </c>
      <c r="D652" s="10" t="s">
        <v>321</v>
      </c>
      <c r="E652" s="10" t="s">
        <v>172</v>
      </c>
      <c r="F652" s="10" t="s">
        <v>322</v>
      </c>
      <c r="G652" s="10">
        <v>1</v>
      </c>
      <c r="H652" s="10">
        <v>27.2</v>
      </c>
      <c r="I652" s="10">
        <v>44.485999999999997</v>
      </c>
      <c r="J652" s="10" t="s">
        <v>40</v>
      </c>
      <c r="K652" s="10" t="s">
        <v>43</v>
      </c>
      <c r="L652" s="10" t="s">
        <v>88</v>
      </c>
      <c r="M652" s="10">
        <v>2460</v>
      </c>
      <c r="N652" s="10">
        <v>2880</v>
      </c>
      <c r="O652" s="10">
        <v>3389</v>
      </c>
      <c r="P652" s="10">
        <v>-27.253</v>
      </c>
      <c r="Q652" s="10">
        <v>-33.585999999999999</v>
      </c>
      <c r="R652" s="10" t="s">
        <v>323</v>
      </c>
    </row>
    <row r="653" spans="1:18" x14ac:dyDescent="0.25">
      <c r="A653" s="10">
        <v>66</v>
      </c>
      <c r="B653" s="10" t="s">
        <v>320</v>
      </c>
      <c r="C653" s="10">
        <v>78</v>
      </c>
      <c r="D653" s="10" t="s">
        <v>321</v>
      </c>
      <c r="E653" s="10" t="s">
        <v>172</v>
      </c>
      <c r="F653" s="10" t="s">
        <v>322</v>
      </c>
      <c r="G653" s="10">
        <v>2</v>
      </c>
      <c r="H653" s="10">
        <v>72.900000000000006</v>
      </c>
      <c r="I653" s="10">
        <v>44.747</v>
      </c>
      <c r="J653" s="10" t="s">
        <v>43</v>
      </c>
      <c r="K653" s="10" t="s">
        <v>33</v>
      </c>
      <c r="L653" s="10" t="s">
        <v>34</v>
      </c>
      <c r="M653" s="10">
        <v>2463</v>
      </c>
      <c r="N653" s="10">
        <v>2883</v>
      </c>
      <c r="O653" s="10">
        <v>3392</v>
      </c>
      <c r="P653" s="10">
        <v>-27.338000000000001</v>
      </c>
      <c r="Q653" s="10">
        <v>-33.655000000000001</v>
      </c>
      <c r="R653" s="10" t="s">
        <v>323</v>
      </c>
    </row>
    <row r="654" spans="1:18" x14ac:dyDescent="0.25">
      <c r="A654" s="10">
        <v>66</v>
      </c>
      <c r="B654" s="10" t="s">
        <v>320</v>
      </c>
      <c r="C654" s="10">
        <v>78</v>
      </c>
      <c r="D654" s="10" t="s">
        <v>321</v>
      </c>
      <c r="E654" s="10" t="s">
        <v>172</v>
      </c>
      <c r="F654" s="10" t="s">
        <v>322</v>
      </c>
      <c r="G654" s="10">
        <v>3</v>
      </c>
      <c r="H654" s="10">
        <v>118.7</v>
      </c>
      <c r="I654" s="10">
        <v>44.784999999999997</v>
      </c>
      <c r="J654" s="10" t="s">
        <v>43</v>
      </c>
      <c r="K654" s="10" t="s">
        <v>33</v>
      </c>
      <c r="L654" s="10" t="s">
        <v>34</v>
      </c>
      <c r="M654" s="10">
        <v>2467</v>
      </c>
      <c r="N654" s="10">
        <v>2889</v>
      </c>
      <c r="O654" s="10">
        <v>3399</v>
      </c>
      <c r="P654" s="10">
        <v>-27.35</v>
      </c>
      <c r="Q654" s="10">
        <v>-33.6</v>
      </c>
      <c r="R654" s="10" t="s">
        <v>323</v>
      </c>
    </row>
    <row r="655" spans="1:18" x14ac:dyDescent="0.25">
      <c r="A655" s="10">
        <v>66</v>
      </c>
      <c r="B655" s="10" t="s">
        <v>320</v>
      </c>
      <c r="C655" s="10">
        <v>78</v>
      </c>
      <c r="D655" s="10" t="s">
        <v>321</v>
      </c>
      <c r="E655" s="10" t="s">
        <v>172</v>
      </c>
      <c r="F655" s="10" t="s">
        <v>322</v>
      </c>
      <c r="G655" s="10">
        <v>4</v>
      </c>
      <c r="H655" s="10">
        <v>164.5</v>
      </c>
      <c r="I655" s="10">
        <v>44.771999999999998</v>
      </c>
      <c r="J655" s="10" t="s">
        <v>28</v>
      </c>
      <c r="K655" s="10" t="s">
        <v>33</v>
      </c>
      <c r="L655" s="10" t="s">
        <v>34</v>
      </c>
      <c r="M655" s="10">
        <v>2460</v>
      </c>
      <c r="N655" s="10">
        <v>2880</v>
      </c>
      <c r="O655" s="10">
        <v>3388</v>
      </c>
      <c r="P655" s="10">
        <v>-27.375</v>
      </c>
      <c r="Q655" s="10">
        <v>-33.634</v>
      </c>
      <c r="R655" s="10" t="s">
        <v>323</v>
      </c>
    </row>
    <row r="656" spans="1:18" x14ac:dyDescent="0.25">
      <c r="A656" s="10">
        <v>66</v>
      </c>
      <c r="B656" s="10" t="s">
        <v>320</v>
      </c>
      <c r="C656" s="10">
        <v>78</v>
      </c>
      <c r="D656" s="10" t="s">
        <v>321</v>
      </c>
      <c r="E656" s="10" t="s">
        <v>172</v>
      </c>
      <c r="F656" s="10" t="s">
        <v>322</v>
      </c>
      <c r="G656" s="10">
        <v>5</v>
      </c>
      <c r="H656" s="10">
        <v>210</v>
      </c>
      <c r="I656" s="10">
        <v>14.334</v>
      </c>
      <c r="J656" s="10" t="s">
        <v>43</v>
      </c>
      <c r="K656" s="10" t="s">
        <v>31</v>
      </c>
      <c r="L656" s="10" t="s">
        <v>32</v>
      </c>
      <c r="M656" s="10">
        <v>3350</v>
      </c>
      <c r="N656" s="10">
        <v>4034</v>
      </c>
      <c r="O656" s="10">
        <v>4731</v>
      </c>
      <c r="P656" s="10">
        <v>1.85</v>
      </c>
      <c r="Q656" s="10">
        <v>-7.8739999999999997</v>
      </c>
      <c r="R656" s="10" t="s">
        <v>323</v>
      </c>
    </row>
    <row r="657" spans="1:18" x14ac:dyDescent="0.25">
      <c r="A657" s="10">
        <v>66</v>
      </c>
      <c r="B657" s="10" t="s">
        <v>320</v>
      </c>
      <c r="C657" s="10">
        <v>78</v>
      </c>
      <c r="D657" s="10" t="s">
        <v>321</v>
      </c>
      <c r="E657" s="10" t="s">
        <v>172</v>
      </c>
      <c r="F657" s="10" t="s">
        <v>322</v>
      </c>
      <c r="G657" s="10">
        <v>6</v>
      </c>
      <c r="H657" s="10">
        <v>269.60000000000002</v>
      </c>
      <c r="I657" s="10">
        <v>14.331</v>
      </c>
      <c r="J657" s="10" t="s">
        <v>33</v>
      </c>
      <c r="K657" s="10" t="s">
        <v>86</v>
      </c>
      <c r="L657" s="10" t="s">
        <v>95</v>
      </c>
      <c r="M657" s="10">
        <v>3359</v>
      </c>
      <c r="N657" s="10">
        <v>4048</v>
      </c>
      <c r="O657" s="10">
        <v>4751</v>
      </c>
      <c r="P657" s="10">
        <v>2.2360000000000002</v>
      </c>
      <c r="Q657" s="10">
        <v>-7.383</v>
      </c>
      <c r="R657" s="10" t="s">
        <v>323</v>
      </c>
    </row>
    <row r="658" spans="1:18" x14ac:dyDescent="0.25">
      <c r="A658" s="10">
        <v>66</v>
      </c>
      <c r="B658" s="10" t="s">
        <v>320</v>
      </c>
      <c r="C658" s="10">
        <v>78</v>
      </c>
      <c r="D658" s="10" t="s">
        <v>321</v>
      </c>
      <c r="E658" s="10" t="s">
        <v>172</v>
      </c>
      <c r="F658" s="10" t="s">
        <v>322</v>
      </c>
      <c r="G658" s="10">
        <v>7</v>
      </c>
      <c r="H658" s="10">
        <v>329.4</v>
      </c>
      <c r="I658" s="10">
        <v>13.744</v>
      </c>
      <c r="J658" s="10" t="s">
        <v>35</v>
      </c>
      <c r="K658" s="10" t="s">
        <v>49</v>
      </c>
      <c r="L658" s="10" t="s">
        <v>82</v>
      </c>
      <c r="M658" s="10">
        <v>3232</v>
      </c>
      <c r="N658" s="10">
        <v>3895</v>
      </c>
      <c r="O658" s="10">
        <v>4561</v>
      </c>
      <c r="P658" s="10">
        <v>2.177</v>
      </c>
      <c r="Q658" s="10">
        <v>-7.4640000000000004</v>
      </c>
      <c r="R658" s="10" t="s">
        <v>323</v>
      </c>
    </row>
    <row r="659" spans="1:18" x14ac:dyDescent="0.25">
      <c r="A659" s="10">
        <v>66</v>
      </c>
      <c r="B659" s="10" t="s">
        <v>320</v>
      </c>
      <c r="C659" s="10">
        <v>78</v>
      </c>
      <c r="D659" s="10" t="s">
        <v>321</v>
      </c>
      <c r="E659" s="10" t="s">
        <v>172</v>
      </c>
      <c r="F659" s="10" t="s">
        <v>322</v>
      </c>
      <c r="G659" s="10">
        <v>8</v>
      </c>
      <c r="H659" s="10">
        <v>389.2</v>
      </c>
      <c r="I659" s="10">
        <v>13.178000000000001</v>
      </c>
      <c r="J659" s="10" t="s">
        <v>29</v>
      </c>
      <c r="K659" s="10" t="s">
        <v>49</v>
      </c>
      <c r="L659" s="10" t="s">
        <v>82</v>
      </c>
      <c r="M659" s="10">
        <v>3109</v>
      </c>
      <c r="N659" s="10">
        <v>3746</v>
      </c>
      <c r="O659" s="10">
        <v>4394</v>
      </c>
      <c r="P659" s="10">
        <v>2.1779999999999999</v>
      </c>
      <c r="Q659" s="10">
        <v>-7.46</v>
      </c>
      <c r="R659" s="10" t="s">
        <v>323</v>
      </c>
    </row>
    <row r="660" spans="1:18" x14ac:dyDescent="0.25">
      <c r="A660" s="10">
        <v>66</v>
      </c>
      <c r="B660" s="10" t="s">
        <v>320</v>
      </c>
      <c r="C660" s="10">
        <v>78</v>
      </c>
      <c r="D660" s="10" t="s">
        <v>321</v>
      </c>
      <c r="E660" s="10" t="s">
        <v>172</v>
      </c>
      <c r="F660" s="10" t="s">
        <v>322</v>
      </c>
      <c r="G660" s="10">
        <v>9</v>
      </c>
      <c r="H660" s="10">
        <v>448.7</v>
      </c>
      <c r="I660" s="10">
        <v>12.678000000000001</v>
      </c>
      <c r="J660" s="10" t="s">
        <v>29</v>
      </c>
      <c r="K660" s="10" t="s">
        <v>32</v>
      </c>
      <c r="L660" s="10" t="s">
        <v>89</v>
      </c>
      <c r="M660" s="10">
        <v>2989</v>
      </c>
      <c r="N660" s="10">
        <v>3603</v>
      </c>
      <c r="O660" s="10">
        <v>4224</v>
      </c>
      <c r="P660" s="10">
        <v>2.2010000000000001</v>
      </c>
      <c r="Q660" s="10">
        <v>-7.56</v>
      </c>
      <c r="R660" s="10" t="s">
        <v>323</v>
      </c>
    </row>
    <row r="661" spans="1:18" x14ac:dyDescent="0.25">
      <c r="A661" s="10">
        <v>66</v>
      </c>
      <c r="B661" s="10" t="s">
        <v>320</v>
      </c>
      <c r="C661" s="10">
        <v>78</v>
      </c>
      <c r="D661" s="10" t="s">
        <v>321</v>
      </c>
      <c r="E661" s="10" t="s">
        <v>172</v>
      </c>
      <c r="F661" s="10" t="s">
        <v>322</v>
      </c>
      <c r="G661" s="10">
        <v>10</v>
      </c>
      <c r="H661" s="10">
        <v>508.5</v>
      </c>
      <c r="I661" s="10">
        <v>12.212</v>
      </c>
      <c r="J661" s="10" t="s">
        <v>35</v>
      </c>
      <c r="K661" s="10" t="s">
        <v>32</v>
      </c>
      <c r="L661" s="10" t="s">
        <v>89</v>
      </c>
      <c r="M661" s="10">
        <v>2881</v>
      </c>
      <c r="N661" s="10">
        <v>3471</v>
      </c>
      <c r="O661" s="10">
        <v>4067</v>
      </c>
      <c r="P661" s="10">
        <v>2.161</v>
      </c>
      <c r="Q661" s="10">
        <v>-7.5250000000000004</v>
      </c>
      <c r="R661" s="10" t="s">
        <v>323</v>
      </c>
    </row>
    <row r="662" spans="1:18" x14ac:dyDescent="0.25">
      <c r="A662" s="10">
        <v>67</v>
      </c>
      <c r="B662" s="10" t="s">
        <v>324</v>
      </c>
      <c r="C662" s="10">
        <v>76</v>
      </c>
      <c r="D662" s="10" t="s">
        <v>325</v>
      </c>
      <c r="E662" s="10" t="s">
        <v>172</v>
      </c>
      <c r="F662" s="10" t="s">
        <v>326</v>
      </c>
      <c r="G662" s="10">
        <v>1</v>
      </c>
      <c r="H662" s="10">
        <v>27.2</v>
      </c>
      <c r="I662" s="10">
        <v>44.444000000000003</v>
      </c>
      <c r="J662" s="10" t="s">
        <v>40</v>
      </c>
      <c r="K662" s="10" t="s">
        <v>43</v>
      </c>
      <c r="L662" s="10" t="s">
        <v>88</v>
      </c>
      <c r="M662" s="10">
        <v>2458</v>
      </c>
      <c r="N662" s="10">
        <v>2879</v>
      </c>
      <c r="O662" s="10">
        <v>3386</v>
      </c>
      <c r="P662" s="10">
        <v>-27.303000000000001</v>
      </c>
      <c r="Q662" s="10">
        <v>-33.573</v>
      </c>
      <c r="R662" s="10" t="s">
        <v>327</v>
      </c>
    </row>
    <row r="663" spans="1:18" x14ac:dyDescent="0.25">
      <c r="A663" s="10">
        <v>67</v>
      </c>
      <c r="B663" s="10" t="s">
        <v>324</v>
      </c>
      <c r="C663" s="10">
        <v>76</v>
      </c>
      <c r="D663" s="10" t="s">
        <v>325</v>
      </c>
      <c r="E663" s="10" t="s">
        <v>172</v>
      </c>
      <c r="F663" s="10" t="s">
        <v>326</v>
      </c>
      <c r="G663" s="10">
        <v>2</v>
      </c>
      <c r="H663" s="10">
        <v>72.900000000000006</v>
      </c>
      <c r="I663" s="10">
        <v>44.707000000000001</v>
      </c>
      <c r="J663" s="10" t="s">
        <v>43</v>
      </c>
      <c r="K663" s="10" t="s">
        <v>31</v>
      </c>
      <c r="L663" s="10" t="s">
        <v>49</v>
      </c>
      <c r="M663" s="10">
        <v>2458</v>
      </c>
      <c r="N663" s="10">
        <v>2878</v>
      </c>
      <c r="O663" s="10">
        <v>3386</v>
      </c>
      <c r="P663" s="10">
        <v>-27.361999999999998</v>
      </c>
      <c r="Q663" s="10">
        <v>-33.554000000000002</v>
      </c>
      <c r="R663" s="10" t="s">
        <v>327</v>
      </c>
    </row>
    <row r="664" spans="1:18" x14ac:dyDescent="0.25">
      <c r="A664" s="10">
        <v>67</v>
      </c>
      <c r="B664" s="10" t="s">
        <v>324</v>
      </c>
      <c r="C664" s="10">
        <v>76</v>
      </c>
      <c r="D664" s="10" t="s">
        <v>325</v>
      </c>
      <c r="E664" s="10" t="s">
        <v>172</v>
      </c>
      <c r="F664" s="10" t="s">
        <v>326</v>
      </c>
      <c r="G664" s="10">
        <v>3</v>
      </c>
      <c r="H664" s="10">
        <v>118.7</v>
      </c>
      <c r="I664" s="10">
        <v>44.723999999999997</v>
      </c>
      <c r="J664" s="10" t="s">
        <v>43</v>
      </c>
      <c r="K664" s="10" t="s">
        <v>33</v>
      </c>
      <c r="L664" s="10" t="s">
        <v>34</v>
      </c>
      <c r="M664" s="10">
        <v>2456</v>
      </c>
      <c r="N664" s="10">
        <v>2876</v>
      </c>
      <c r="O664" s="10">
        <v>3383</v>
      </c>
      <c r="P664" s="10">
        <v>-27.35</v>
      </c>
      <c r="Q664" s="10">
        <v>-33.6</v>
      </c>
      <c r="R664" s="10" t="s">
        <v>327</v>
      </c>
    </row>
    <row r="665" spans="1:18" x14ac:dyDescent="0.25">
      <c r="A665" s="10">
        <v>67</v>
      </c>
      <c r="B665" s="10" t="s">
        <v>324</v>
      </c>
      <c r="C665" s="10">
        <v>76</v>
      </c>
      <c r="D665" s="10" t="s">
        <v>325</v>
      </c>
      <c r="E665" s="10" t="s">
        <v>172</v>
      </c>
      <c r="F665" s="10" t="s">
        <v>326</v>
      </c>
      <c r="G665" s="10">
        <v>4</v>
      </c>
      <c r="H665" s="10">
        <v>164.5</v>
      </c>
      <c r="I665" s="10">
        <v>44.777000000000001</v>
      </c>
      <c r="J665" s="10" t="s">
        <v>43</v>
      </c>
      <c r="K665" s="10" t="s">
        <v>33</v>
      </c>
      <c r="L665" s="10" t="s">
        <v>34</v>
      </c>
      <c r="M665" s="10">
        <v>2454</v>
      </c>
      <c r="N665" s="10">
        <v>2873</v>
      </c>
      <c r="O665" s="10">
        <v>3381</v>
      </c>
      <c r="P665" s="10">
        <v>-27.384</v>
      </c>
      <c r="Q665" s="10">
        <v>-33.597000000000001</v>
      </c>
      <c r="R665" s="10" t="s">
        <v>327</v>
      </c>
    </row>
    <row r="666" spans="1:18" x14ac:dyDescent="0.25">
      <c r="A666" s="10">
        <v>67</v>
      </c>
      <c r="B666" s="10" t="s">
        <v>324</v>
      </c>
      <c r="C666" s="10">
        <v>76</v>
      </c>
      <c r="D666" s="10" t="s">
        <v>325</v>
      </c>
      <c r="E666" s="10" t="s">
        <v>172</v>
      </c>
      <c r="F666" s="10" t="s">
        <v>326</v>
      </c>
      <c r="G666" s="10">
        <v>5</v>
      </c>
      <c r="H666" s="10">
        <v>210</v>
      </c>
      <c r="I666" s="10">
        <v>9.1199999999999992</v>
      </c>
      <c r="J666" s="10" t="s">
        <v>43</v>
      </c>
      <c r="K666" s="10" t="s">
        <v>31</v>
      </c>
      <c r="L666" s="10" t="s">
        <v>32</v>
      </c>
      <c r="M666" s="10">
        <v>2135</v>
      </c>
      <c r="N666" s="10">
        <v>2567</v>
      </c>
      <c r="O666" s="10">
        <v>3039</v>
      </c>
      <c r="P666" s="10">
        <v>-0.22500000000000001</v>
      </c>
      <c r="Q666" s="10">
        <v>7.1999999999999995E-2</v>
      </c>
      <c r="R666" s="10" t="s">
        <v>327</v>
      </c>
    </row>
    <row r="667" spans="1:18" x14ac:dyDescent="0.25">
      <c r="A667" s="10">
        <v>67</v>
      </c>
      <c r="B667" s="10" t="s">
        <v>324</v>
      </c>
      <c r="C667" s="10">
        <v>76</v>
      </c>
      <c r="D667" s="10" t="s">
        <v>325</v>
      </c>
      <c r="E667" s="10" t="s">
        <v>172</v>
      </c>
      <c r="F667" s="10" t="s">
        <v>326</v>
      </c>
      <c r="G667" s="10">
        <v>6</v>
      </c>
      <c r="H667" s="10">
        <v>269.60000000000002</v>
      </c>
      <c r="I667" s="10">
        <v>9.093</v>
      </c>
      <c r="J667" s="10" t="s">
        <v>36</v>
      </c>
      <c r="K667" s="10" t="s">
        <v>35</v>
      </c>
      <c r="L667" s="10" t="s">
        <v>81</v>
      </c>
      <c r="M667" s="10">
        <v>2137</v>
      </c>
      <c r="N667" s="10">
        <v>2570</v>
      </c>
      <c r="O667" s="10">
        <v>3047</v>
      </c>
      <c r="P667" s="10">
        <v>-0.11799999999999999</v>
      </c>
      <c r="Q667" s="10">
        <v>0.63500000000000001</v>
      </c>
      <c r="R667" s="10" t="s">
        <v>327</v>
      </c>
    </row>
    <row r="668" spans="1:18" x14ac:dyDescent="0.25">
      <c r="A668" s="10">
        <v>67</v>
      </c>
      <c r="B668" s="10" t="s">
        <v>324</v>
      </c>
      <c r="C668" s="10">
        <v>76</v>
      </c>
      <c r="D668" s="10" t="s">
        <v>325</v>
      </c>
      <c r="E668" s="10" t="s">
        <v>172</v>
      </c>
      <c r="F668" s="10" t="s">
        <v>326</v>
      </c>
      <c r="G668" s="10">
        <v>7</v>
      </c>
      <c r="H668" s="10">
        <v>329.4</v>
      </c>
      <c r="I668" s="10">
        <v>8.7249999999999996</v>
      </c>
      <c r="J668" s="10" t="s">
        <v>36</v>
      </c>
      <c r="K668" s="10" t="s">
        <v>29</v>
      </c>
      <c r="L668" s="10" t="s">
        <v>75</v>
      </c>
      <c r="M668" s="10">
        <v>2055</v>
      </c>
      <c r="N668" s="10">
        <v>2471</v>
      </c>
      <c r="O668" s="10">
        <v>2922</v>
      </c>
      <c r="P668" s="10">
        <v>-6.9000000000000006E-2</v>
      </c>
      <c r="Q668" s="10">
        <v>0.55900000000000005</v>
      </c>
      <c r="R668" s="10" t="s">
        <v>327</v>
      </c>
    </row>
    <row r="669" spans="1:18" x14ac:dyDescent="0.25">
      <c r="A669" s="10">
        <v>67</v>
      </c>
      <c r="B669" s="10" t="s">
        <v>324</v>
      </c>
      <c r="C669" s="10">
        <v>76</v>
      </c>
      <c r="D669" s="10" t="s">
        <v>325</v>
      </c>
      <c r="E669" s="10" t="s">
        <v>172</v>
      </c>
      <c r="F669" s="10" t="s">
        <v>326</v>
      </c>
      <c r="G669" s="10">
        <v>8</v>
      </c>
      <c r="H669" s="10">
        <v>389.2</v>
      </c>
      <c r="I669" s="10">
        <v>8.3680000000000003</v>
      </c>
      <c r="J669" s="10" t="s">
        <v>36</v>
      </c>
      <c r="K669" s="10" t="s">
        <v>88</v>
      </c>
      <c r="L669" s="10" t="s">
        <v>96</v>
      </c>
      <c r="M669" s="10">
        <v>1974</v>
      </c>
      <c r="N669" s="10">
        <v>2374</v>
      </c>
      <c r="O669" s="10">
        <v>2810</v>
      </c>
      <c r="P669" s="10">
        <v>-0.109</v>
      </c>
      <c r="Q669" s="10">
        <v>0.55500000000000005</v>
      </c>
      <c r="R669" s="10" t="s">
        <v>327</v>
      </c>
    </row>
    <row r="670" spans="1:18" x14ac:dyDescent="0.25">
      <c r="A670" s="10">
        <v>67</v>
      </c>
      <c r="B670" s="10" t="s">
        <v>324</v>
      </c>
      <c r="C670" s="10">
        <v>76</v>
      </c>
      <c r="D670" s="10" t="s">
        <v>325</v>
      </c>
      <c r="E670" s="10" t="s">
        <v>172</v>
      </c>
      <c r="F670" s="10" t="s">
        <v>326</v>
      </c>
      <c r="G670" s="10">
        <v>9</v>
      </c>
      <c r="H670" s="10">
        <v>448.7</v>
      </c>
      <c r="I670" s="10">
        <v>8.032</v>
      </c>
      <c r="J670" s="10" t="s">
        <v>36</v>
      </c>
      <c r="K670" s="10" t="s">
        <v>29</v>
      </c>
      <c r="L670" s="10" t="s">
        <v>75</v>
      </c>
      <c r="M670" s="10">
        <v>1894</v>
      </c>
      <c r="N670" s="10">
        <v>2278</v>
      </c>
      <c r="O670" s="10">
        <v>2699</v>
      </c>
      <c r="P670" s="10">
        <v>-9.9000000000000005E-2</v>
      </c>
      <c r="Q670" s="10">
        <v>0.66200000000000003</v>
      </c>
      <c r="R670" s="10" t="s">
        <v>327</v>
      </c>
    </row>
    <row r="671" spans="1:18" x14ac:dyDescent="0.25">
      <c r="A671" s="10">
        <v>67</v>
      </c>
      <c r="B671" s="10" t="s">
        <v>324</v>
      </c>
      <c r="C671" s="10">
        <v>76</v>
      </c>
      <c r="D671" s="10" t="s">
        <v>325</v>
      </c>
      <c r="E671" s="10" t="s">
        <v>172</v>
      </c>
      <c r="F671" s="10" t="s">
        <v>326</v>
      </c>
      <c r="G671" s="10">
        <v>10</v>
      </c>
      <c r="H671" s="10">
        <v>508.5</v>
      </c>
      <c r="I671" s="10">
        <v>7.7220000000000004</v>
      </c>
      <c r="J671" s="10" t="s">
        <v>36</v>
      </c>
      <c r="K671" s="10" t="s">
        <v>29</v>
      </c>
      <c r="L671" s="10" t="s">
        <v>75</v>
      </c>
      <c r="M671" s="10">
        <v>1822</v>
      </c>
      <c r="N671" s="10">
        <v>2192</v>
      </c>
      <c r="O671" s="10">
        <v>2594</v>
      </c>
      <c r="P671" s="10">
        <v>-0.09</v>
      </c>
      <c r="Q671" s="10">
        <v>0.72</v>
      </c>
      <c r="R671" s="10" t="s">
        <v>327</v>
      </c>
    </row>
    <row r="672" spans="1:18" x14ac:dyDescent="0.25">
      <c r="A672" s="10">
        <v>68</v>
      </c>
      <c r="B672" s="10" t="s">
        <v>328</v>
      </c>
      <c r="C672" s="10">
        <v>52</v>
      </c>
      <c r="D672" s="10" t="s">
        <v>329</v>
      </c>
      <c r="E672" s="10" t="s">
        <v>172</v>
      </c>
      <c r="F672" s="10" t="s">
        <v>330</v>
      </c>
      <c r="G672" s="10">
        <v>1</v>
      </c>
      <c r="H672" s="10">
        <v>27.2</v>
      </c>
      <c r="I672" s="10">
        <v>44.402000000000001</v>
      </c>
      <c r="J672" s="10" t="s">
        <v>69</v>
      </c>
      <c r="K672" s="10" t="s">
        <v>41</v>
      </c>
      <c r="L672" s="10" t="s">
        <v>29</v>
      </c>
      <c r="M672" s="10">
        <v>2461</v>
      </c>
      <c r="N672" s="10">
        <v>2881</v>
      </c>
      <c r="O672" s="10">
        <v>3389</v>
      </c>
      <c r="P672" s="10">
        <v>-27.282</v>
      </c>
      <c r="Q672" s="10">
        <v>-33.591999999999999</v>
      </c>
      <c r="R672" s="10" t="s">
        <v>331</v>
      </c>
    </row>
    <row r="673" spans="1:18" x14ac:dyDescent="0.25">
      <c r="A673" s="10">
        <v>68</v>
      </c>
      <c r="B673" s="10" t="s">
        <v>328</v>
      </c>
      <c r="C673" s="10">
        <v>52</v>
      </c>
      <c r="D673" s="10" t="s">
        <v>329</v>
      </c>
      <c r="E673" s="10" t="s">
        <v>172</v>
      </c>
      <c r="F673" s="10" t="s">
        <v>330</v>
      </c>
      <c r="G673" s="10">
        <v>2</v>
      </c>
      <c r="H673" s="10">
        <v>72.900000000000006</v>
      </c>
      <c r="I673" s="10">
        <v>44.758000000000003</v>
      </c>
      <c r="J673" s="10" t="s">
        <v>41</v>
      </c>
      <c r="K673" s="10" t="s">
        <v>31</v>
      </c>
      <c r="L673" s="10" t="s">
        <v>49</v>
      </c>
      <c r="M673" s="10">
        <v>2459</v>
      </c>
      <c r="N673" s="10">
        <v>2880</v>
      </c>
      <c r="O673" s="10">
        <v>3388</v>
      </c>
      <c r="P673" s="10">
        <v>-27.353000000000002</v>
      </c>
      <c r="Q673" s="10">
        <v>-33.58</v>
      </c>
      <c r="R673" s="10" t="s">
        <v>331</v>
      </c>
    </row>
    <row r="674" spans="1:18" x14ac:dyDescent="0.25">
      <c r="A674" s="10">
        <v>68</v>
      </c>
      <c r="B674" s="10" t="s">
        <v>328</v>
      </c>
      <c r="C674" s="10">
        <v>52</v>
      </c>
      <c r="D674" s="10" t="s">
        <v>329</v>
      </c>
      <c r="E674" s="10" t="s">
        <v>172</v>
      </c>
      <c r="F674" s="10" t="s">
        <v>330</v>
      </c>
      <c r="G674" s="10">
        <v>3</v>
      </c>
      <c r="H674" s="10">
        <v>118.7</v>
      </c>
      <c r="I674" s="10">
        <v>44.710999999999999</v>
      </c>
      <c r="J674" s="10" t="s">
        <v>43</v>
      </c>
      <c r="K674" s="10" t="s">
        <v>31</v>
      </c>
      <c r="L674" s="10" t="s">
        <v>32</v>
      </c>
      <c r="M674" s="10">
        <v>2456</v>
      </c>
      <c r="N674" s="10">
        <v>2876</v>
      </c>
      <c r="O674" s="10">
        <v>3383</v>
      </c>
      <c r="P674" s="10">
        <v>-27.35</v>
      </c>
      <c r="Q674" s="10">
        <v>-33.6</v>
      </c>
      <c r="R674" s="10" t="s">
        <v>331</v>
      </c>
    </row>
    <row r="675" spans="1:18" x14ac:dyDescent="0.25">
      <c r="A675" s="10">
        <v>68</v>
      </c>
      <c r="B675" s="10" t="s">
        <v>328</v>
      </c>
      <c r="C675" s="10">
        <v>52</v>
      </c>
      <c r="D675" s="10" t="s">
        <v>329</v>
      </c>
      <c r="E675" s="10" t="s">
        <v>172</v>
      </c>
      <c r="F675" s="10" t="s">
        <v>330</v>
      </c>
      <c r="G675" s="10">
        <v>4</v>
      </c>
      <c r="H675" s="10">
        <v>164.5</v>
      </c>
      <c r="I675" s="10">
        <v>44.762999999999998</v>
      </c>
      <c r="J675" s="10" t="s">
        <v>43</v>
      </c>
      <c r="K675" s="10" t="s">
        <v>33</v>
      </c>
      <c r="L675" s="10" t="s">
        <v>32</v>
      </c>
      <c r="M675" s="10">
        <v>2454</v>
      </c>
      <c r="N675" s="10">
        <v>2873</v>
      </c>
      <c r="O675" s="10">
        <v>3380</v>
      </c>
      <c r="P675" s="10">
        <v>-27.405999999999999</v>
      </c>
      <c r="Q675" s="10">
        <v>-33.613</v>
      </c>
      <c r="R675" s="10" t="s">
        <v>331</v>
      </c>
    </row>
    <row r="676" spans="1:18" x14ac:dyDescent="0.25">
      <c r="A676" s="10">
        <v>68</v>
      </c>
      <c r="B676" s="10" t="s">
        <v>328</v>
      </c>
      <c r="C676" s="10">
        <v>52</v>
      </c>
      <c r="D676" s="10" t="s">
        <v>329</v>
      </c>
      <c r="E676" s="10" t="s">
        <v>172</v>
      </c>
      <c r="F676" s="10" t="s">
        <v>330</v>
      </c>
      <c r="G676" s="10">
        <v>5</v>
      </c>
      <c r="H676" s="10">
        <v>210</v>
      </c>
      <c r="I676" s="10">
        <v>7.0060000000000002</v>
      </c>
      <c r="J676" s="10" t="s">
        <v>41</v>
      </c>
      <c r="K676" s="10" t="s">
        <v>36</v>
      </c>
      <c r="L676" s="10" t="s">
        <v>49</v>
      </c>
      <c r="M676" s="10">
        <v>1642</v>
      </c>
      <c r="N676" s="10">
        <v>1976</v>
      </c>
      <c r="O676" s="10">
        <v>2335</v>
      </c>
      <c r="P676" s="10">
        <v>0.625</v>
      </c>
      <c r="Q676" s="10">
        <v>-0.49399999999999999</v>
      </c>
      <c r="R676" s="10" t="s">
        <v>331</v>
      </c>
    </row>
    <row r="677" spans="1:18" x14ac:dyDescent="0.25">
      <c r="A677" s="10">
        <v>68</v>
      </c>
      <c r="B677" s="10" t="s">
        <v>328</v>
      </c>
      <c r="C677" s="10">
        <v>52</v>
      </c>
      <c r="D677" s="10" t="s">
        <v>329</v>
      </c>
      <c r="E677" s="10" t="s">
        <v>172</v>
      </c>
      <c r="F677" s="10" t="s">
        <v>330</v>
      </c>
      <c r="G677" s="10">
        <v>6</v>
      </c>
      <c r="H677" s="10">
        <v>269.60000000000002</v>
      </c>
      <c r="I677" s="10">
        <v>6.98</v>
      </c>
      <c r="J677" s="10" t="s">
        <v>43</v>
      </c>
      <c r="K677" s="10" t="s">
        <v>33</v>
      </c>
      <c r="L677" s="10" t="s">
        <v>34</v>
      </c>
      <c r="M677" s="10">
        <v>1642</v>
      </c>
      <c r="N677" s="10">
        <v>1976</v>
      </c>
      <c r="O677" s="10">
        <v>2338</v>
      </c>
      <c r="P677" s="10">
        <v>0.748</v>
      </c>
      <c r="Q677" s="10">
        <v>-0.152</v>
      </c>
      <c r="R677" s="10" t="s">
        <v>331</v>
      </c>
    </row>
    <row r="678" spans="1:18" x14ac:dyDescent="0.25">
      <c r="A678" s="10">
        <v>68</v>
      </c>
      <c r="B678" s="10" t="s">
        <v>328</v>
      </c>
      <c r="C678" s="10">
        <v>52</v>
      </c>
      <c r="D678" s="10" t="s">
        <v>329</v>
      </c>
      <c r="E678" s="10" t="s">
        <v>172</v>
      </c>
      <c r="F678" s="10" t="s">
        <v>330</v>
      </c>
      <c r="G678" s="10">
        <v>7</v>
      </c>
      <c r="H678" s="10">
        <v>329.4</v>
      </c>
      <c r="I678" s="10">
        <v>6.7</v>
      </c>
      <c r="J678" s="10" t="s">
        <v>28</v>
      </c>
      <c r="K678" s="10" t="s">
        <v>33</v>
      </c>
      <c r="L678" s="10" t="s">
        <v>34</v>
      </c>
      <c r="M678" s="10">
        <v>1580</v>
      </c>
      <c r="N678" s="10">
        <v>1901</v>
      </c>
      <c r="O678" s="10">
        <v>2246</v>
      </c>
      <c r="P678" s="10">
        <v>0.81699999999999995</v>
      </c>
      <c r="Q678" s="10">
        <v>1.4E-2</v>
      </c>
      <c r="R678" s="10" t="s">
        <v>331</v>
      </c>
    </row>
    <row r="679" spans="1:18" x14ac:dyDescent="0.25">
      <c r="A679" s="10">
        <v>68</v>
      </c>
      <c r="B679" s="10" t="s">
        <v>328</v>
      </c>
      <c r="C679" s="10">
        <v>52</v>
      </c>
      <c r="D679" s="10" t="s">
        <v>329</v>
      </c>
      <c r="E679" s="10" t="s">
        <v>172</v>
      </c>
      <c r="F679" s="10" t="s">
        <v>330</v>
      </c>
      <c r="G679" s="10">
        <v>8</v>
      </c>
      <c r="H679" s="10">
        <v>389.2</v>
      </c>
      <c r="I679" s="10">
        <v>6.415</v>
      </c>
      <c r="J679" s="10" t="s">
        <v>28</v>
      </c>
      <c r="K679" s="10" t="s">
        <v>35</v>
      </c>
      <c r="L679" s="10" t="s">
        <v>81</v>
      </c>
      <c r="M679" s="10">
        <v>1516</v>
      </c>
      <c r="N679" s="10">
        <v>1825</v>
      </c>
      <c r="O679" s="10">
        <v>2158</v>
      </c>
      <c r="P679" s="10">
        <v>0.77700000000000002</v>
      </c>
      <c r="Q679" s="10">
        <v>-5.7000000000000002E-2</v>
      </c>
      <c r="R679" s="10" t="s">
        <v>331</v>
      </c>
    </row>
    <row r="680" spans="1:18" x14ac:dyDescent="0.25">
      <c r="A680" s="10">
        <v>68</v>
      </c>
      <c r="B680" s="10" t="s">
        <v>328</v>
      </c>
      <c r="C680" s="10">
        <v>52</v>
      </c>
      <c r="D680" s="10" t="s">
        <v>329</v>
      </c>
      <c r="E680" s="10" t="s">
        <v>172</v>
      </c>
      <c r="F680" s="10" t="s">
        <v>330</v>
      </c>
      <c r="G680" s="10">
        <v>9</v>
      </c>
      <c r="H680" s="10">
        <v>448.7</v>
      </c>
      <c r="I680" s="10">
        <v>6.1680000000000001</v>
      </c>
      <c r="J680" s="10" t="s">
        <v>28</v>
      </c>
      <c r="K680" s="10" t="s">
        <v>33</v>
      </c>
      <c r="L680" s="10" t="s">
        <v>81</v>
      </c>
      <c r="M680" s="10">
        <v>1456</v>
      </c>
      <c r="N680" s="10">
        <v>1753</v>
      </c>
      <c r="O680" s="10">
        <v>2073</v>
      </c>
      <c r="P680" s="10">
        <v>0.78400000000000003</v>
      </c>
      <c r="Q680" s="10">
        <v>-0.155</v>
      </c>
      <c r="R680" s="10" t="s">
        <v>331</v>
      </c>
    </row>
    <row r="681" spans="1:18" x14ac:dyDescent="0.25">
      <c r="A681" s="10">
        <v>68</v>
      </c>
      <c r="B681" s="10" t="s">
        <v>328</v>
      </c>
      <c r="C681" s="10">
        <v>52</v>
      </c>
      <c r="D681" s="10" t="s">
        <v>329</v>
      </c>
      <c r="E681" s="10" t="s">
        <v>172</v>
      </c>
      <c r="F681" s="10" t="s">
        <v>330</v>
      </c>
      <c r="G681" s="10">
        <v>10</v>
      </c>
      <c r="H681" s="10">
        <v>508.5</v>
      </c>
      <c r="I681" s="10">
        <v>5.9269999999999996</v>
      </c>
      <c r="J681" s="10" t="s">
        <v>28</v>
      </c>
      <c r="K681" s="10" t="s">
        <v>33</v>
      </c>
      <c r="L681" s="10" t="s">
        <v>81</v>
      </c>
      <c r="M681" s="10">
        <v>1401</v>
      </c>
      <c r="N681" s="10">
        <v>1685</v>
      </c>
      <c r="O681" s="10">
        <v>1993</v>
      </c>
      <c r="P681" s="10">
        <v>0.874</v>
      </c>
      <c r="Q681" s="10">
        <v>-0.10100000000000001</v>
      </c>
      <c r="R681" s="10" t="s">
        <v>331</v>
      </c>
    </row>
    <row r="682" spans="1:18" x14ac:dyDescent="0.25">
      <c r="A682" s="10">
        <v>69</v>
      </c>
      <c r="B682" s="10" t="s">
        <v>332</v>
      </c>
      <c r="C682" s="10">
        <v>61</v>
      </c>
      <c r="D682" s="10" t="s">
        <v>333</v>
      </c>
      <c r="E682" s="10" t="s">
        <v>172</v>
      </c>
      <c r="F682" s="10" t="s">
        <v>334</v>
      </c>
      <c r="G682" s="10">
        <v>1</v>
      </c>
      <c r="H682" s="10">
        <v>27.2</v>
      </c>
      <c r="I682" s="10">
        <v>44.46</v>
      </c>
      <c r="J682" s="10" t="s">
        <v>69</v>
      </c>
      <c r="K682" s="10" t="s">
        <v>41</v>
      </c>
      <c r="L682" s="10" t="s">
        <v>35</v>
      </c>
      <c r="M682" s="10">
        <v>2460</v>
      </c>
      <c r="N682" s="10">
        <v>2881</v>
      </c>
      <c r="O682" s="10">
        <v>3389</v>
      </c>
      <c r="P682" s="10">
        <v>-27.274000000000001</v>
      </c>
      <c r="Q682" s="10">
        <v>-33.603999999999999</v>
      </c>
      <c r="R682" s="10" t="s">
        <v>335</v>
      </c>
    </row>
    <row r="683" spans="1:18" x14ac:dyDescent="0.25">
      <c r="A683" s="10">
        <v>69</v>
      </c>
      <c r="B683" s="10" t="s">
        <v>332</v>
      </c>
      <c r="C683" s="10">
        <v>61</v>
      </c>
      <c r="D683" s="10" t="s">
        <v>333</v>
      </c>
      <c r="E683" s="10" t="s">
        <v>172</v>
      </c>
      <c r="F683" s="10" t="s">
        <v>334</v>
      </c>
      <c r="G683" s="10">
        <v>2</v>
      </c>
      <c r="H683" s="10">
        <v>72.900000000000006</v>
      </c>
      <c r="I683" s="10">
        <v>44.720999999999997</v>
      </c>
      <c r="J683" s="10" t="s">
        <v>41</v>
      </c>
      <c r="K683" s="10" t="s">
        <v>31</v>
      </c>
      <c r="L683" s="10" t="s">
        <v>44</v>
      </c>
      <c r="M683" s="10">
        <v>2455</v>
      </c>
      <c r="N683" s="10">
        <v>2875</v>
      </c>
      <c r="O683" s="10">
        <v>3383</v>
      </c>
      <c r="P683" s="10">
        <v>-27.344000000000001</v>
      </c>
      <c r="Q683" s="10">
        <v>-33.619999999999997</v>
      </c>
      <c r="R683" s="10" t="s">
        <v>335</v>
      </c>
    </row>
    <row r="684" spans="1:18" x14ac:dyDescent="0.25">
      <c r="A684" s="10">
        <v>69</v>
      </c>
      <c r="B684" s="10" t="s">
        <v>332</v>
      </c>
      <c r="C684" s="10">
        <v>61</v>
      </c>
      <c r="D684" s="10" t="s">
        <v>333</v>
      </c>
      <c r="E684" s="10" t="s">
        <v>172</v>
      </c>
      <c r="F684" s="10" t="s">
        <v>334</v>
      </c>
      <c r="G684" s="10">
        <v>3</v>
      </c>
      <c r="H684" s="10">
        <v>118.7</v>
      </c>
      <c r="I684" s="10">
        <v>44.728000000000002</v>
      </c>
      <c r="J684" s="10" t="s">
        <v>41</v>
      </c>
      <c r="K684" s="10" t="s">
        <v>31</v>
      </c>
      <c r="L684" s="10" t="s">
        <v>49</v>
      </c>
      <c r="M684" s="10">
        <v>2458</v>
      </c>
      <c r="N684" s="10">
        <v>2878</v>
      </c>
      <c r="O684" s="10">
        <v>3386</v>
      </c>
      <c r="P684" s="10">
        <v>-27.35</v>
      </c>
      <c r="Q684" s="10">
        <v>-33.6</v>
      </c>
      <c r="R684" s="10" t="s">
        <v>335</v>
      </c>
    </row>
    <row r="685" spans="1:18" x14ac:dyDescent="0.25">
      <c r="A685" s="10">
        <v>69</v>
      </c>
      <c r="B685" s="10" t="s">
        <v>332</v>
      </c>
      <c r="C685" s="10">
        <v>61</v>
      </c>
      <c r="D685" s="10" t="s">
        <v>333</v>
      </c>
      <c r="E685" s="10" t="s">
        <v>172</v>
      </c>
      <c r="F685" s="10" t="s">
        <v>334</v>
      </c>
      <c r="G685" s="10">
        <v>4</v>
      </c>
      <c r="H685" s="10">
        <v>164.5</v>
      </c>
      <c r="I685" s="10">
        <v>44.72</v>
      </c>
      <c r="J685" s="10" t="s">
        <v>43</v>
      </c>
      <c r="K685" s="10" t="s">
        <v>31</v>
      </c>
      <c r="L685" s="10" t="s">
        <v>32</v>
      </c>
      <c r="M685" s="10">
        <v>2453</v>
      </c>
      <c r="N685" s="10">
        <v>2873</v>
      </c>
      <c r="O685" s="10">
        <v>3379</v>
      </c>
      <c r="P685" s="10">
        <v>-27.323</v>
      </c>
      <c r="Q685" s="10">
        <v>-33.622</v>
      </c>
      <c r="R685" s="10" t="s">
        <v>335</v>
      </c>
    </row>
    <row r="686" spans="1:18" x14ac:dyDescent="0.25">
      <c r="A686" s="10">
        <v>69</v>
      </c>
      <c r="B686" s="10" t="s">
        <v>332</v>
      </c>
      <c r="C686" s="10">
        <v>61</v>
      </c>
      <c r="D686" s="10" t="s">
        <v>333</v>
      </c>
      <c r="E686" s="10" t="s">
        <v>172</v>
      </c>
      <c r="F686" s="10" t="s">
        <v>334</v>
      </c>
      <c r="G686" s="10">
        <v>5</v>
      </c>
      <c r="H686" s="10">
        <v>210</v>
      </c>
      <c r="I686" s="10">
        <v>7.7640000000000002</v>
      </c>
      <c r="J686" s="10" t="s">
        <v>41</v>
      </c>
      <c r="K686" s="10" t="s">
        <v>36</v>
      </c>
      <c r="L686" s="10" t="s">
        <v>49</v>
      </c>
      <c r="M686" s="10">
        <v>1824</v>
      </c>
      <c r="N686" s="10">
        <v>2193</v>
      </c>
      <c r="O686" s="10">
        <v>2594</v>
      </c>
      <c r="P686" s="10">
        <v>0.189</v>
      </c>
      <c r="Q686" s="10">
        <v>-0.79500000000000004</v>
      </c>
      <c r="R686" s="10" t="s">
        <v>335</v>
      </c>
    </row>
    <row r="687" spans="1:18" x14ac:dyDescent="0.25">
      <c r="A687" s="10">
        <v>69</v>
      </c>
      <c r="B687" s="10" t="s">
        <v>332</v>
      </c>
      <c r="C687" s="10">
        <v>61</v>
      </c>
      <c r="D687" s="10" t="s">
        <v>333</v>
      </c>
      <c r="E687" s="10" t="s">
        <v>172</v>
      </c>
      <c r="F687" s="10" t="s">
        <v>334</v>
      </c>
      <c r="G687" s="10">
        <v>6</v>
      </c>
      <c r="H687" s="10">
        <v>269.60000000000002</v>
      </c>
      <c r="I687" s="10">
        <v>7.758</v>
      </c>
      <c r="J687" s="10" t="s">
        <v>28</v>
      </c>
      <c r="K687" s="10" t="s">
        <v>35</v>
      </c>
      <c r="L687" s="10" t="s">
        <v>34</v>
      </c>
      <c r="M687" s="10">
        <v>1826</v>
      </c>
      <c r="N687" s="10">
        <v>2198</v>
      </c>
      <c r="O687" s="10">
        <v>2601</v>
      </c>
      <c r="P687" s="10">
        <v>0.38600000000000001</v>
      </c>
      <c r="Q687" s="10">
        <v>-0.39100000000000001</v>
      </c>
      <c r="R687" s="10" t="s">
        <v>335</v>
      </c>
    </row>
    <row r="688" spans="1:18" x14ac:dyDescent="0.25">
      <c r="A688" s="10">
        <v>69</v>
      </c>
      <c r="B688" s="10" t="s">
        <v>332</v>
      </c>
      <c r="C688" s="10">
        <v>61</v>
      </c>
      <c r="D688" s="10" t="s">
        <v>333</v>
      </c>
      <c r="E688" s="10" t="s">
        <v>172</v>
      </c>
      <c r="F688" s="10" t="s">
        <v>334</v>
      </c>
      <c r="G688" s="10">
        <v>7</v>
      </c>
      <c r="H688" s="10">
        <v>329.4</v>
      </c>
      <c r="I688" s="10">
        <v>7.4429999999999996</v>
      </c>
      <c r="J688" s="10" t="s">
        <v>28</v>
      </c>
      <c r="K688" s="10" t="s">
        <v>35</v>
      </c>
      <c r="L688" s="10" t="s">
        <v>81</v>
      </c>
      <c r="M688" s="10">
        <v>1755</v>
      </c>
      <c r="N688" s="10">
        <v>2112</v>
      </c>
      <c r="O688" s="10">
        <v>2494</v>
      </c>
      <c r="P688" s="10">
        <v>0.39800000000000002</v>
      </c>
      <c r="Q688" s="10">
        <v>-0.33900000000000002</v>
      </c>
      <c r="R688" s="10" t="s">
        <v>335</v>
      </c>
    </row>
    <row r="689" spans="1:18" x14ac:dyDescent="0.25">
      <c r="A689" s="10">
        <v>69</v>
      </c>
      <c r="B689" s="10" t="s">
        <v>332</v>
      </c>
      <c r="C689" s="10">
        <v>61</v>
      </c>
      <c r="D689" s="10" t="s">
        <v>333</v>
      </c>
      <c r="E689" s="10" t="s">
        <v>172</v>
      </c>
      <c r="F689" s="10" t="s">
        <v>334</v>
      </c>
      <c r="G689" s="10">
        <v>8</v>
      </c>
      <c r="H689" s="10">
        <v>389.2</v>
      </c>
      <c r="I689" s="10">
        <v>7.149</v>
      </c>
      <c r="J689" s="10" t="s">
        <v>28</v>
      </c>
      <c r="K689" s="10" t="s">
        <v>35</v>
      </c>
      <c r="L689" s="10" t="s">
        <v>81</v>
      </c>
      <c r="M689" s="10">
        <v>1689</v>
      </c>
      <c r="N689" s="10">
        <v>2032</v>
      </c>
      <c r="O689" s="10">
        <v>2403</v>
      </c>
      <c r="P689" s="10">
        <v>0.47199999999999998</v>
      </c>
      <c r="Q689" s="10">
        <v>-0.377</v>
      </c>
      <c r="R689" s="10" t="s">
        <v>335</v>
      </c>
    </row>
    <row r="690" spans="1:18" x14ac:dyDescent="0.25">
      <c r="A690" s="10">
        <v>69</v>
      </c>
      <c r="B690" s="10" t="s">
        <v>332</v>
      </c>
      <c r="C690" s="10">
        <v>61</v>
      </c>
      <c r="D690" s="10" t="s">
        <v>333</v>
      </c>
      <c r="E690" s="10" t="s">
        <v>172</v>
      </c>
      <c r="F690" s="10" t="s">
        <v>334</v>
      </c>
      <c r="G690" s="10">
        <v>9</v>
      </c>
      <c r="H690" s="10">
        <v>448.7</v>
      </c>
      <c r="I690" s="10">
        <v>6.8689999999999998</v>
      </c>
      <c r="J690" s="10" t="s">
        <v>28</v>
      </c>
      <c r="K690" s="10" t="s">
        <v>35</v>
      </c>
      <c r="L690" s="10" t="s">
        <v>81</v>
      </c>
      <c r="M690" s="10">
        <v>1621</v>
      </c>
      <c r="N690" s="10">
        <v>1950</v>
      </c>
      <c r="O690" s="10">
        <v>2308</v>
      </c>
      <c r="P690" s="10">
        <v>0.49099999999999999</v>
      </c>
      <c r="Q690" s="10">
        <v>-0.27400000000000002</v>
      </c>
      <c r="R690" s="10" t="s">
        <v>335</v>
      </c>
    </row>
    <row r="691" spans="1:18" x14ac:dyDescent="0.25">
      <c r="A691" s="10">
        <v>69</v>
      </c>
      <c r="B691" s="10" t="s">
        <v>332</v>
      </c>
      <c r="C691" s="10">
        <v>61</v>
      </c>
      <c r="D691" s="10" t="s">
        <v>333</v>
      </c>
      <c r="E691" s="10" t="s">
        <v>172</v>
      </c>
      <c r="F691" s="10" t="s">
        <v>334</v>
      </c>
      <c r="G691" s="10">
        <v>10</v>
      </c>
      <c r="H691" s="10">
        <v>508.5</v>
      </c>
      <c r="I691" s="10">
        <v>6.6109999999999998</v>
      </c>
      <c r="J691" s="10" t="s">
        <v>28</v>
      </c>
      <c r="K691" s="10" t="s">
        <v>35</v>
      </c>
      <c r="L691" s="10" t="s">
        <v>81</v>
      </c>
      <c r="M691" s="10">
        <v>1562</v>
      </c>
      <c r="N691" s="10">
        <v>1879</v>
      </c>
      <c r="O691" s="10">
        <v>2221</v>
      </c>
      <c r="P691" s="10">
        <v>0.44800000000000001</v>
      </c>
      <c r="Q691" s="10">
        <v>-0.35799999999999998</v>
      </c>
      <c r="R691" s="10" t="s">
        <v>335</v>
      </c>
    </row>
    <row r="692" spans="1:18" x14ac:dyDescent="0.25">
      <c r="A692" s="10">
        <v>70</v>
      </c>
      <c r="B692" s="10" t="s">
        <v>336</v>
      </c>
      <c r="C692" s="10">
        <v>59</v>
      </c>
      <c r="D692" s="10" t="s">
        <v>337</v>
      </c>
      <c r="E692" s="10" t="s">
        <v>172</v>
      </c>
      <c r="F692" s="10" t="s">
        <v>338</v>
      </c>
      <c r="G692" s="10">
        <v>1</v>
      </c>
      <c r="H692" s="10">
        <v>27.2</v>
      </c>
      <c r="I692" s="10">
        <v>44.478000000000002</v>
      </c>
      <c r="J692" s="10" t="s">
        <v>69</v>
      </c>
      <c r="K692" s="10" t="s">
        <v>41</v>
      </c>
      <c r="L692" s="10" t="s">
        <v>29</v>
      </c>
      <c r="M692" s="10">
        <v>2460</v>
      </c>
      <c r="N692" s="10">
        <v>2880</v>
      </c>
      <c r="O692" s="10">
        <v>3388</v>
      </c>
      <c r="P692" s="10">
        <v>-27.31</v>
      </c>
      <c r="Q692" s="10">
        <v>-33.58</v>
      </c>
      <c r="R692" s="10" t="s">
        <v>339</v>
      </c>
    </row>
    <row r="693" spans="1:18" x14ac:dyDescent="0.25">
      <c r="A693" s="10">
        <v>70</v>
      </c>
      <c r="B693" s="10" t="s">
        <v>336</v>
      </c>
      <c r="C693" s="10">
        <v>59</v>
      </c>
      <c r="D693" s="10" t="s">
        <v>337</v>
      </c>
      <c r="E693" s="10" t="s">
        <v>172</v>
      </c>
      <c r="F693" s="10" t="s">
        <v>338</v>
      </c>
      <c r="G693" s="10">
        <v>2</v>
      </c>
      <c r="H693" s="10">
        <v>72.900000000000006</v>
      </c>
      <c r="I693" s="10">
        <v>44.706000000000003</v>
      </c>
      <c r="J693" s="10" t="s">
        <v>41</v>
      </c>
      <c r="K693" s="10" t="s">
        <v>36</v>
      </c>
      <c r="L693" s="10" t="s">
        <v>44</v>
      </c>
      <c r="M693" s="10">
        <v>2456</v>
      </c>
      <c r="N693" s="10">
        <v>2875</v>
      </c>
      <c r="O693" s="10">
        <v>3383</v>
      </c>
      <c r="P693" s="10">
        <v>-27.35</v>
      </c>
      <c r="Q693" s="10">
        <v>-33.619999999999997</v>
      </c>
      <c r="R693" s="10" t="s">
        <v>339</v>
      </c>
    </row>
    <row r="694" spans="1:18" x14ac:dyDescent="0.25">
      <c r="A694" s="10">
        <v>70</v>
      </c>
      <c r="B694" s="10" t="s">
        <v>336</v>
      </c>
      <c r="C694" s="10">
        <v>59</v>
      </c>
      <c r="D694" s="10" t="s">
        <v>337</v>
      </c>
      <c r="E694" s="10" t="s">
        <v>172</v>
      </c>
      <c r="F694" s="10" t="s">
        <v>338</v>
      </c>
      <c r="G694" s="10">
        <v>3</v>
      </c>
      <c r="H694" s="10">
        <v>118.7</v>
      </c>
      <c r="I694" s="10">
        <v>44.747</v>
      </c>
      <c r="J694" s="10" t="s">
        <v>41</v>
      </c>
      <c r="K694" s="10" t="s">
        <v>31</v>
      </c>
      <c r="L694" s="10" t="s">
        <v>49</v>
      </c>
      <c r="M694" s="10">
        <v>2459</v>
      </c>
      <c r="N694" s="10">
        <v>2880</v>
      </c>
      <c r="O694" s="10">
        <v>3387</v>
      </c>
      <c r="P694" s="10">
        <v>-27.35</v>
      </c>
      <c r="Q694" s="10">
        <v>-33.6</v>
      </c>
      <c r="R694" s="10" t="s">
        <v>339</v>
      </c>
    </row>
    <row r="695" spans="1:18" x14ac:dyDescent="0.25">
      <c r="A695" s="10">
        <v>70</v>
      </c>
      <c r="B695" s="10" t="s">
        <v>336</v>
      </c>
      <c r="C695" s="10">
        <v>59</v>
      </c>
      <c r="D695" s="10" t="s">
        <v>337</v>
      </c>
      <c r="E695" s="10" t="s">
        <v>172</v>
      </c>
      <c r="F695" s="10" t="s">
        <v>338</v>
      </c>
      <c r="G695" s="10">
        <v>4</v>
      </c>
      <c r="H695" s="10">
        <v>164.5</v>
      </c>
      <c r="I695" s="10">
        <v>44.7</v>
      </c>
      <c r="J695" s="10" t="s">
        <v>43</v>
      </c>
      <c r="K695" s="10" t="s">
        <v>33</v>
      </c>
      <c r="L695" s="10" t="s">
        <v>32</v>
      </c>
      <c r="M695" s="10">
        <v>2460</v>
      </c>
      <c r="N695" s="10">
        <v>2881</v>
      </c>
      <c r="O695" s="10">
        <v>3389</v>
      </c>
      <c r="P695" s="10">
        <v>-27.378</v>
      </c>
      <c r="Q695" s="10">
        <v>-33.585000000000001</v>
      </c>
      <c r="R695" s="10" t="s">
        <v>339</v>
      </c>
    </row>
    <row r="696" spans="1:18" x14ac:dyDescent="0.25">
      <c r="A696" s="10">
        <v>70</v>
      </c>
      <c r="B696" s="10" t="s">
        <v>336</v>
      </c>
      <c r="C696" s="10">
        <v>59</v>
      </c>
      <c r="D696" s="10" t="s">
        <v>337</v>
      </c>
      <c r="E696" s="10" t="s">
        <v>172</v>
      </c>
      <c r="F696" s="10" t="s">
        <v>338</v>
      </c>
      <c r="G696" s="10">
        <v>5</v>
      </c>
      <c r="H696" s="10">
        <v>210</v>
      </c>
      <c r="I696" s="10">
        <v>8.2609999999999992</v>
      </c>
      <c r="J696" s="10" t="s">
        <v>41</v>
      </c>
      <c r="K696" s="10" t="s">
        <v>36</v>
      </c>
      <c r="L696" s="10" t="s">
        <v>44</v>
      </c>
      <c r="M696" s="10">
        <v>1940</v>
      </c>
      <c r="N696" s="10">
        <v>2334</v>
      </c>
      <c r="O696" s="10">
        <v>2762</v>
      </c>
      <c r="P696" s="10">
        <v>0.29099999999999998</v>
      </c>
      <c r="Q696" s="10">
        <v>0.50900000000000001</v>
      </c>
      <c r="R696" s="10" t="s">
        <v>339</v>
      </c>
    </row>
    <row r="697" spans="1:18" x14ac:dyDescent="0.25">
      <c r="A697" s="10">
        <v>70</v>
      </c>
      <c r="B697" s="10" t="s">
        <v>336</v>
      </c>
      <c r="C697" s="10">
        <v>59</v>
      </c>
      <c r="D697" s="10" t="s">
        <v>337</v>
      </c>
      <c r="E697" s="10" t="s">
        <v>172</v>
      </c>
      <c r="F697" s="10" t="s">
        <v>338</v>
      </c>
      <c r="G697" s="10">
        <v>6</v>
      </c>
      <c r="H697" s="10">
        <v>269.60000000000002</v>
      </c>
      <c r="I697" s="10">
        <v>8.2420000000000009</v>
      </c>
      <c r="J697" s="10" t="s">
        <v>28</v>
      </c>
      <c r="K697" s="10" t="s">
        <v>35</v>
      </c>
      <c r="L697" s="10" t="s">
        <v>81</v>
      </c>
      <c r="M697" s="10">
        <v>1939</v>
      </c>
      <c r="N697" s="10">
        <v>2334</v>
      </c>
      <c r="O697" s="10">
        <v>2764</v>
      </c>
      <c r="P697" s="10">
        <v>0.42699999999999999</v>
      </c>
      <c r="Q697" s="10">
        <v>0.755</v>
      </c>
      <c r="R697" s="10" t="s">
        <v>339</v>
      </c>
    </row>
    <row r="698" spans="1:18" x14ac:dyDescent="0.25">
      <c r="A698" s="10">
        <v>70</v>
      </c>
      <c r="B698" s="10" t="s">
        <v>336</v>
      </c>
      <c r="C698" s="10">
        <v>59</v>
      </c>
      <c r="D698" s="10" t="s">
        <v>337</v>
      </c>
      <c r="E698" s="10" t="s">
        <v>172</v>
      </c>
      <c r="F698" s="10" t="s">
        <v>338</v>
      </c>
      <c r="G698" s="10">
        <v>7</v>
      </c>
      <c r="H698" s="10">
        <v>329.4</v>
      </c>
      <c r="I698" s="10">
        <v>7.9</v>
      </c>
      <c r="J698" s="10" t="s">
        <v>28</v>
      </c>
      <c r="K698" s="10" t="s">
        <v>35</v>
      </c>
      <c r="L698" s="10" t="s">
        <v>81</v>
      </c>
      <c r="M698" s="10">
        <v>1864</v>
      </c>
      <c r="N698" s="10">
        <v>2243</v>
      </c>
      <c r="O698" s="10">
        <v>2652</v>
      </c>
      <c r="P698" s="10">
        <v>0.48599999999999999</v>
      </c>
      <c r="Q698" s="10">
        <v>0.90400000000000003</v>
      </c>
      <c r="R698" s="10" t="s">
        <v>339</v>
      </c>
    </row>
    <row r="699" spans="1:18" x14ac:dyDescent="0.25">
      <c r="A699" s="10">
        <v>70</v>
      </c>
      <c r="B699" s="10" t="s">
        <v>336</v>
      </c>
      <c r="C699" s="10">
        <v>59</v>
      </c>
      <c r="D699" s="10" t="s">
        <v>337</v>
      </c>
      <c r="E699" s="10" t="s">
        <v>172</v>
      </c>
      <c r="F699" s="10" t="s">
        <v>338</v>
      </c>
      <c r="G699" s="10">
        <v>8</v>
      </c>
      <c r="H699" s="10">
        <v>389.2</v>
      </c>
      <c r="I699" s="10">
        <v>7.5709999999999997</v>
      </c>
      <c r="J699" s="10" t="s">
        <v>28</v>
      </c>
      <c r="K699" s="10" t="s">
        <v>35</v>
      </c>
      <c r="L699" s="10" t="s">
        <v>81</v>
      </c>
      <c r="M699" s="10">
        <v>1790</v>
      </c>
      <c r="N699" s="10">
        <v>2154</v>
      </c>
      <c r="O699" s="10">
        <v>2549</v>
      </c>
      <c r="P699" s="10">
        <v>0.53</v>
      </c>
      <c r="Q699" s="10">
        <v>0.91300000000000003</v>
      </c>
      <c r="R699" s="10" t="s">
        <v>339</v>
      </c>
    </row>
    <row r="700" spans="1:18" x14ac:dyDescent="0.25">
      <c r="A700" s="10">
        <v>70</v>
      </c>
      <c r="B700" s="10" t="s">
        <v>336</v>
      </c>
      <c r="C700" s="10">
        <v>59</v>
      </c>
      <c r="D700" s="10" t="s">
        <v>337</v>
      </c>
      <c r="E700" s="10" t="s">
        <v>172</v>
      </c>
      <c r="F700" s="10" t="s">
        <v>338</v>
      </c>
      <c r="G700" s="10">
        <v>9</v>
      </c>
      <c r="H700" s="10">
        <v>448.7</v>
      </c>
      <c r="I700" s="10">
        <v>7.2759999999999998</v>
      </c>
      <c r="J700" s="10" t="s">
        <v>28</v>
      </c>
      <c r="K700" s="10" t="s">
        <v>35</v>
      </c>
      <c r="L700" s="10" t="s">
        <v>81</v>
      </c>
      <c r="M700" s="10">
        <v>1716</v>
      </c>
      <c r="N700" s="10">
        <v>2065</v>
      </c>
      <c r="O700" s="10">
        <v>2448</v>
      </c>
      <c r="P700" s="10">
        <v>0.45400000000000001</v>
      </c>
      <c r="Q700" s="10">
        <v>1.02</v>
      </c>
      <c r="R700" s="10" t="s">
        <v>339</v>
      </c>
    </row>
    <row r="701" spans="1:18" x14ac:dyDescent="0.25">
      <c r="A701" s="10">
        <v>70</v>
      </c>
      <c r="B701" s="10" t="s">
        <v>336</v>
      </c>
      <c r="C701" s="10">
        <v>59</v>
      </c>
      <c r="D701" s="10" t="s">
        <v>337</v>
      </c>
      <c r="E701" s="10" t="s">
        <v>172</v>
      </c>
      <c r="F701" s="10" t="s">
        <v>338</v>
      </c>
      <c r="G701" s="10">
        <v>10</v>
      </c>
      <c r="H701" s="10">
        <v>508.5</v>
      </c>
      <c r="I701" s="10">
        <v>7.0060000000000002</v>
      </c>
      <c r="J701" s="10" t="s">
        <v>28</v>
      </c>
      <c r="K701" s="10" t="s">
        <v>35</v>
      </c>
      <c r="L701" s="10" t="s">
        <v>81</v>
      </c>
      <c r="M701" s="10">
        <v>1653</v>
      </c>
      <c r="N701" s="10">
        <v>1990</v>
      </c>
      <c r="O701" s="10">
        <v>2353</v>
      </c>
      <c r="P701" s="10">
        <v>0.51900000000000002</v>
      </c>
      <c r="Q701" s="10">
        <v>0.98799999999999999</v>
      </c>
      <c r="R701" s="10" t="s">
        <v>339</v>
      </c>
    </row>
    <row r="702" spans="1:18" x14ac:dyDescent="0.25">
      <c r="A702" s="10">
        <v>71</v>
      </c>
      <c r="B702" s="10" t="s">
        <v>340</v>
      </c>
      <c r="C702" s="10">
        <v>87</v>
      </c>
      <c r="D702" s="10" t="s">
        <v>341</v>
      </c>
      <c r="E702" s="10" t="s">
        <v>172</v>
      </c>
      <c r="F702" s="10" t="s">
        <v>342</v>
      </c>
      <c r="G702" s="10">
        <v>1</v>
      </c>
      <c r="H702" s="10">
        <v>27.2</v>
      </c>
      <c r="I702" s="10">
        <v>44.427999999999997</v>
      </c>
      <c r="J702" s="10" t="s">
        <v>69</v>
      </c>
      <c r="K702" s="10" t="s">
        <v>41</v>
      </c>
      <c r="L702" s="10" t="s">
        <v>35</v>
      </c>
      <c r="M702" s="10">
        <v>2456</v>
      </c>
      <c r="N702" s="10">
        <v>2877</v>
      </c>
      <c r="O702" s="10">
        <v>3384</v>
      </c>
      <c r="P702" s="10">
        <v>-27.298999999999999</v>
      </c>
      <c r="Q702" s="10">
        <v>-33.576999999999998</v>
      </c>
      <c r="R702" s="10" t="s">
        <v>343</v>
      </c>
    </row>
    <row r="703" spans="1:18" x14ac:dyDescent="0.25">
      <c r="A703" s="10">
        <v>71</v>
      </c>
      <c r="B703" s="10" t="s">
        <v>340</v>
      </c>
      <c r="C703" s="10">
        <v>87</v>
      </c>
      <c r="D703" s="10" t="s">
        <v>341</v>
      </c>
      <c r="E703" s="10" t="s">
        <v>172</v>
      </c>
      <c r="F703" s="10" t="s">
        <v>342</v>
      </c>
      <c r="G703" s="10">
        <v>2</v>
      </c>
      <c r="H703" s="10">
        <v>72.900000000000006</v>
      </c>
      <c r="I703" s="10">
        <v>44.686</v>
      </c>
      <c r="J703" s="10" t="s">
        <v>41</v>
      </c>
      <c r="K703" s="10" t="s">
        <v>36</v>
      </c>
      <c r="L703" s="10" t="s">
        <v>49</v>
      </c>
      <c r="M703" s="10">
        <v>2458</v>
      </c>
      <c r="N703" s="10">
        <v>2878</v>
      </c>
      <c r="O703" s="10">
        <v>3385</v>
      </c>
      <c r="P703" s="10">
        <v>-27.335999999999999</v>
      </c>
      <c r="Q703" s="10">
        <v>-33.625</v>
      </c>
      <c r="R703" s="10" t="s">
        <v>343</v>
      </c>
    </row>
    <row r="704" spans="1:18" x14ac:dyDescent="0.25">
      <c r="A704" s="10">
        <v>71</v>
      </c>
      <c r="B704" s="10" t="s">
        <v>340</v>
      </c>
      <c r="C704" s="10">
        <v>87</v>
      </c>
      <c r="D704" s="10" t="s">
        <v>341</v>
      </c>
      <c r="E704" s="10" t="s">
        <v>172</v>
      </c>
      <c r="F704" s="10" t="s">
        <v>342</v>
      </c>
      <c r="G704" s="10">
        <v>3</v>
      </c>
      <c r="H704" s="10">
        <v>118.7</v>
      </c>
      <c r="I704" s="10">
        <v>44.694000000000003</v>
      </c>
      <c r="J704" s="10" t="s">
        <v>41</v>
      </c>
      <c r="K704" s="10" t="s">
        <v>31</v>
      </c>
      <c r="L704" s="10" t="s">
        <v>49</v>
      </c>
      <c r="M704" s="10">
        <v>2455</v>
      </c>
      <c r="N704" s="10">
        <v>2876</v>
      </c>
      <c r="O704" s="10">
        <v>3383</v>
      </c>
      <c r="P704" s="10">
        <v>-27.35</v>
      </c>
      <c r="Q704" s="10">
        <v>-33.6</v>
      </c>
      <c r="R704" s="10" t="s">
        <v>343</v>
      </c>
    </row>
    <row r="705" spans="1:18" x14ac:dyDescent="0.25">
      <c r="A705" s="10">
        <v>71</v>
      </c>
      <c r="B705" s="10" t="s">
        <v>340</v>
      </c>
      <c r="C705" s="10">
        <v>87</v>
      </c>
      <c r="D705" s="10" t="s">
        <v>341</v>
      </c>
      <c r="E705" s="10" t="s">
        <v>172</v>
      </c>
      <c r="F705" s="10" t="s">
        <v>342</v>
      </c>
      <c r="G705" s="10">
        <v>4</v>
      </c>
      <c r="H705" s="10">
        <v>164.5</v>
      </c>
      <c r="I705" s="10">
        <v>44.728000000000002</v>
      </c>
      <c r="J705" s="10" t="s">
        <v>43</v>
      </c>
      <c r="K705" s="10" t="s">
        <v>33</v>
      </c>
      <c r="L705" s="10" t="s">
        <v>32</v>
      </c>
      <c r="M705" s="10">
        <v>2458</v>
      </c>
      <c r="N705" s="10">
        <v>2878</v>
      </c>
      <c r="O705" s="10">
        <v>3386</v>
      </c>
      <c r="P705" s="10">
        <v>-27.404</v>
      </c>
      <c r="Q705" s="10">
        <v>-33.603999999999999</v>
      </c>
      <c r="R705" s="10" t="s">
        <v>343</v>
      </c>
    </row>
    <row r="706" spans="1:18" x14ac:dyDescent="0.25">
      <c r="A706" s="10">
        <v>71</v>
      </c>
      <c r="B706" s="10" t="s">
        <v>340</v>
      </c>
      <c r="C706" s="10">
        <v>87</v>
      </c>
      <c r="D706" s="10" t="s">
        <v>341</v>
      </c>
      <c r="E706" s="10" t="s">
        <v>172</v>
      </c>
      <c r="F706" s="10" t="s">
        <v>342</v>
      </c>
      <c r="G706" s="10">
        <v>5</v>
      </c>
      <c r="H706" s="10">
        <v>210</v>
      </c>
      <c r="I706" s="10">
        <v>9.6120000000000001</v>
      </c>
      <c r="J706" s="10" t="s">
        <v>41</v>
      </c>
      <c r="K706" s="10" t="s">
        <v>36</v>
      </c>
      <c r="L706" s="10" t="s">
        <v>49</v>
      </c>
      <c r="M706" s="10">
        <v>2249</v>
      </c>
      <c r="N706" s="10">
        <v>2702</v>
      </c>
      <c r="O706" s="10">
        <v>3200</v>
      </c>
      <c r="P706" s="10">
        <v>-1.24</v>
      </c>
      <c r="Q706" s="10">
        <v>-7.0000000000000007E-2</v>
      </c>
      <c r="R706" s="10" t="s">
        <v>343</v>
      </c>
    </row>
    <row r="707" spans="1:18" x14ac:dyDescent="0.25">
      <c r="A707" s="10">
        <v>71</v>
      </c>
      <c r="B707" s="10" t="s">
        <v>340</v>
      </c>
      <c r="C707" s="10">
        <v>87</v>
      </c>
      <c r="D707" s="10" t="s">
        <v>341</v>
      </c>
      <c r="E707" s="10" t="s">
        <v>172</v>
      </c>
      <c r="F707" s="10" t="s">
        <v>342</v>
      </c>
      <c r="G707" s="10">
        <v>6</v>
      </c>
      <c r="H707" s="10">
        <v>269.8</v>
      </c>
      <c r="I707" s="10">
        <v>9.6080000000000005</v>
      </c>
      <c r="J707" s="10" t="s">
        <v>28</v>
      </c>
      <c r="K707" s="10" t="s">
        <v>35</v>
      </c>
      <c r="L707" s="10" t="s">
        <v>81</v>
      </c>
      <c r="M707" s="10">
        <v>2253</v>
      </c>
      <c r="N707" s="10">
        <v>2707</v>
      </c>
      <c r="O707" s="10">
        <v>3212</v>
      </c>
      <c r="P707" s="10">
        <v>-1.097</v>
      </c>
      <c r="Q707" s="10">
        <v>0.47399999999999998</v>
      </c>
      <c r="R707" s="10" t="s">
        <v>343</v>
      </c>
    </row>
    <row r="708" spans="1:18" x14ac:dyDescent="0.25">
      <c r="A708" s="10">
        <v>71</v>
      </c>
      <c r="B708" s="10" t="s">
        <v>340</v>
      </c>
      <c r="C708" s="10">
        <v>87</v>
      </c>
      <c r="D708" s="10" t="s">
        <v>341</v>
      </c>
      <c r="E708" s="10" t="s">
        <v>172</v>
      </c>
      <c r="F708" s="10" t="s">
        <v>342</v>
      </c>
      <c r="G708" s="10">
        <v>7</v>
      </c>
      <c r="H708" s="10">
        <v>329.4</v>
      </c>
      <c r="I708" s="10">
        <v>9.1920000000000002</v>
      </c>
      <c r="J708" s="10" t="s">
        <v>36</v>
      </c>
      <c r="K708" s="10" t="s">
        <v>29</v>
      </c>
      <c r="L708" s="10" t="s">
        <v>96</v>
      </c>
      <c r="M708" s="10">
        <v>2161</v>
      </c>
      <c r="N708" s="10">
        <v>2597</v>
      </c>
      <c r="O708" s="10">
        <v>3075</v>
      </c>
      <c r="P708" s="10">
        <v>-1.1419999999999999</v>
      </c>
      <c r="Q708" s="10">
        <v>0.40200000000000002</v>
      </c>
      <c r="R708" s="10" t="s">
        <v>343</v>
      </c>
    </row>
    <row r="709" spans="1:18" x14ac:dyDescent="0.25">
      <c r="A709" s="10">
        <v>71</v>
      </c>
      <c r="B709" s="10" t="s">
        <v>340</v>
      </c>
      <c r="C709" s="10">
        <v>87</v>
      </c>
      <c r="D709" s="10" t="s">
        <v>341</v>
      </c>
      <c r="E709" s="10" t="s">
        <v>172</v>
      </c>
      <c r="F709" s="10" t="s">
        <v>342</v>
      </c>
      <c r="G709" s="10">
        <v>8</v>
      </c>
      <c r="H709" s="10">
        <v>389.2</v>
      </c>
      <c r="I709" s="10">
        <v>8.8149999999999995</v>
      </c>
      <c r="J709" s="10" t="s">
        <v>36</v>
      </c>
      <c r="K709" s="10" t="s">
        <v>29</v>
      </c>
      <c r="L709" s="10" t="s">
        <v>96</v>
      </c>
      <c r="M709" s="10">
        <v>2078</v>
      </c>
      <c r="N709" s="10">
        <v>2498</v>
      </c>
      <c r="O709" s="10">
        <v>2957</v>
      </c>
      <c r="P709" s="10">
        <v>-1.1419999999999999</v>
      </c>
      <c r="Q709" s="10">
        <v>0.26600000000000001</v>
      </c>
      <c r="R709" s="10" t="s">
        <v>343</v>
      </c>
    </row>
    <row r="710" spans="1:18" x14ac:dyDescent="0.25">
      <c r="A710" s="10">
        <v>71</v>
      </c>
      <c r="B710" s="10" t="s">
        <v>340</v>
      </c>
      <c r="C710" s="10">
        <v>87</v>
      </c>
      <c r="D710" s="10" t="s">
        <v>341</v>
      </c>
      <c r="E710" s="10" t="s">
        <v>172</v>
      </c>
      <c r="F710" s="10" t="s">
        <v>342</v>
      </c>
      <c r="G710" s="10">
        <v>9</v>
      </c>
      <c r="H710" s="10">
        <v>448.9</v>
      </c>
      <c r="I710" s="10">
        <v>8.4659999999999993</v>
      </c>
      <c r="J710" s="10" t="s">
        <v>36</v>
      </c>
      <c r="K710" s="10" t="s">
        <v>29</v>
      </c>
      <c r="L710" s="10" t="s">
        <v>96</v>
      </c>
      <c r="M710" s="10">
        <v>1993</v>
      </c>
      <c r="N710" s="10">
        <v>2394</v>
      </c>
      <c r="O710" s="10">
        <v>2841</v>
      </c>
      <c r="P710" s="10">
        <v>-1.17</v>
      </c>
      <c r="Q710" s="10">
        <v>0.33200000000000002</v>
      </c>
      <c r="R710" s="10" t="s">
        <v>343</v>
      </c>
    </row>
    <row r="711" spans="1:18" x14ac:dyDescent="0.25">
      <c r="A711" s="10">
        <v>71</v>
      </c>
      <c r="B711" s="10" t="s">
        <v>340</v>
      </c>
      <c r="C711" s="10">
        <v>87</v>
      </c>
      <c r="D711" s="10" t="s">
        <v>341</v>
      </c>
      <c r="E711" s="10" t="s">
        <v>172</v>
      </c>
      <c r="F711" s="10" t="s">
        <v>342</v>
      </c>
      <c r="G711" s="10">
        <v>10</v>
      </c>
      <c r="H711" s="10">
        <v>508.5</v>
      </c>
      <c r="I711" s="10">
        <v>8.1340000000000003</v>
      </c>
      <c r="J711" s="10" t="s">
        <v>36</v>
      </c>
      <c r="K711" s="10" t="s">
        <v>29</v>
      </c>
      <c r="L711" s="10" t="s">
        <v>75</v>
      </c>
      <c r="M711" s="10">
        <v>1918</v>
      </c>
      <c r="N711" s="10">
        <v>2304</v>
      </c>
      <c r="O711" s="10">
        <v>2728</v>
      </c>
      <c r="P711" s="10">
        <v>-1.1020000000000001</v>
      </c>
      <c r="Q711" s="10">
        <v>0.45300000000000001</v>
      </c>
      <c r="R711" s="10" t="s">
        <v>343</v>
      </c>
    </row>
    <row r="712" spans="1:18" x14ac:dyDescent="0.25">
      <c r="A712" s="10">
        <v>72</v>
      </c>
      <c r="B712" s="10" t="s">
        <v>344</v>
      </c>
      <c r="C712" s="10">
        <v>81</v>
      </c>
      <c r="D712" s="10" t="s">
        <v>345</v>
      </c>
      <c r="E712" s="10" t="s">
        <v>172</v>
      </c>
      <c r="F712" s="10" t="s">
        <v>346</v>
      </c>
      <c r="G712" s="10">
        <v>1</v>
      </c>
      <c r="H712" s="10">
        <v>27.2</v>
      </c>
      <c r="I712" s="10">
        <v>44.411999999999999</v>
      </c>
      <c r="J712" s="10" t="s">
        <v>69</v>
      </c>
      <c r="K712" s="10" t="s">
        <v>41</v>
      </c>
      <c r="L712" s="10" t="s">
        <v>35</v>
      </c>
      <c r="M712" s="10">
        <v>2454</v>
      </c>
      <c r="N712" s="10">
        <v>2874</v>
      </c>
      <c r="O712" s="10">
        <v>3380</v>
      </c>
      <c r="P712" s="10">
        <v>-27.300999999999998</v>
      </c>
      <c r="Q712" s="10">
        <v>-33.555999999999997</v>
      </c>
      <c r="R712" s="10" t="s">
        <v>347</v>
      </c>
    </row>
    <row r="713" spans="1:18" x14ac:dyDescent="0.25">
      <c r="A713" s="10">
        <v>72</v>
      </c>
      <c r="B713" s="10" t="s">
        <v>344</v>
      </c>
      <c r="C713" s="10">
        <v>81</v>
      </c>
      <c r="D713" s="10" t="s">
        <v>345</v>
      </c>
      <c r="E713" s="10" t="s">
        <v>172</v>
      </c>
      <c r="F713" s="10" t="s">
        <v>346</v>
      </c>
      <c r="G713" s="10">
        <v>2</v>
      </c>
      <c r="H713" s="10">
        <v>72.900000000000006</v>
      </c>
      <c r="I713" s="10">
        <v>44.640999999999998</v>
      </c>
      <c r="J713" s="10" t="s">
        <v>41</v>
      </c>
      <c r="K713" s="10" t="s">
        <v>36</v>
      </c>
      <c r="L713" s="10" t="s">
        <v>49</v>
      </c>
      <c r="M713" s="10">
        <v>2449</v>
      </c>
      <c r="N713" s="10">
        <v>2868</v>
      </c>
      <c r="O713" s="10">
        <v>3374</v>
      </c>
      <c r="P713" s="10">
        <v>-27.355</v>
      </c>
      <c r="Q713" s="10">
        <v>-33.628</v>
      </c>
      <c r="R713" s="10" t="s">
        <v>347</v>
      </c>
    </row>
    <row r="714" spans="1:18" x14ac:dyDescent="0.25">
      <c r="A714" s="10">
        <v>72</v>
      </c>
      <c r="B714" s="10" t="s">
        <v>344</v>
      </c>
      <c r="C714" s="10">
        <v>81</v>
      </c>
      <c r="D714" s="10" t="s">
        <v>345</v>
      </c>
      <c r="E714" s="10" t="s">
        <v>172</v>
      </c>
      <c r="F714" s="10" t="s">
        <v>346</v>
      </c>
      <c r="G714" s="10">
        <v>3</v>
      </c>
      <c r="H714" s="10">
        <v>118.7</v>
      </c>
      <c r="I714" s="10">
        <v>44.692</v>
      </c>
      <c r="J714" s="10" t="s">
        <v>43</v>
      </c>
      <c r="K714" s="10" t="s">
        <v>31</v>
      </c>
      <c r="L714" s="10" t="s">
        <v>49</v>
      </c>
      <c r="M714" s="10">
        <v>2458</v>
      </c>
      <c r="N714" s="10">
        <v>2878</v>
      </c>
      <c r="O714" s="10">
        <v>3385</v>
      </c>
      <c r="P714" s="10">
        <v>-27.35</v>
      </c>
      <c r="Q714" s="10">
        <v>-33.6</v>
      </c>
      <c r="R714" s="10" t="s">
        <v>347</v>
      </c>
    </row>
    <row r="715" spans="1:18" x14ac:dyDescent="0.25">
      <c r="A715" s="10">
        <v>72</v>
      </c>
      <c r="B715" s="10" t="s">
        <v>344</v>
      </c>
      <c r="C715" s="10">
        <v>81</v>
      </c>
      <c r="D715" s="10" t="s">
        <v>345</v>
      </c>
      <c r="E715" s="10" t="s">
        <v>172</v>
      </c>
      <c r="F715" s="10" t="s">
        <v>346</v>
      </c>
      <c r="G715" s="10">
        <v>4</v>
      </c>
      <c r="H715" s="10">
        <v>164.5</v>
      </c>
      <c r="I715" s="10">
        <v>44.682000000000002</v>
      </c>
      <c r="J715" s="10" t="s">
        <v>43</v>
      </c>
      <c r="K715" s="10" t="s">
        <v>33</v>
      </c>
      <c r="L715" s="10" t="s">
        <v>32</v>
      </c>
      <c r="M715" s="10">
        <v>2457</v>
      </c>
      <c r="N715" s="10">
        <v>2876</v>
      </c>
      <c r="O715" s="10">
        <v>3384</v>
      </c>
      <c r="P715" s="10">
        <v>-27.388000000000002</v>
      </c>
      <c r="Q715" s="10">
        <v>-33.597999999999999</v>
      </c>
      <c r="R715" s="10" t="s">
        <v>347</v>
      </c>
    </row>
    <row r="716" spans="1:18" x14ac:dyDescent="0.25">
      <c r="A716" s="10">
        <v>72</v>
      </c>
      <c r="B716" s="10" t="s">
        <v>344</v>
      </c>
      <c r="C716" s="10">
        <v>81</v>
      </c>
      <c r="D716" s="10" t="s">
        <v>345</v>
      </c>
      <c r="E716" s="10" t="s">
        <v>172</v>
      </c>
      <c r="F716" s="10" t="s">
        <v>346</v>
      </c>
      <c r="G716" s="10">
        <v>5</v>
      </c>
      <c r="H716" s="10">
        <v>210</v>
      </c>
      <c r="I716" s="10">
        <v>11.904999999999999</v>
      </c>
      <c r="J716" s="10" t="s">
        <v>41</v>
      </c>
      <c r="K716" s="10" t="s">
        <v>36</v>
      </c>
      <c r="L716" s="10" t="s">
        <v>49</v>
      </c>
      <c r="M716" s="10">
        <v>2775</v>
      </c>
      <c r="N716" s="10">
        <v>3336</v>
      </c>
      <c r="O716" s="10">
        <v>3948</v>
      </c>
      <c r="P716" s="10">
        <v>-0.20799999999999999</v>
      </c>
      <c r="Q716" s="10">
        <v>-8.4000000000000005E-2</v>
      </c>
      <c r="R716" s="10" t="s">
        <v>347</v>
      </c>
    </row>
    <row r="717" spans="1:18" x14ac:dyDescent="0.25">
      <c r="A717" s="10">
        <v>72</v>
      </c>
      <c r="B717" s="10" t="s">
        <v>344</v>
      </c>
      <c r="C717" s="10">
        <v>81</v>
      </c>
      <c r="D717" s="10" t="s">
        <v>345</v>
      </c>
      <c r="E717" s="10" t="s">
        <v>172</v>
      </c>
      <c r="F717" s="10" t="s">
        <v>346</v>
      </c>
      <c r="G717" s="10">
        <v>6</v>
      </c>
      <c r="H717" s="10">
        <v>269.8</v>
      </c>
      <c r="I717" s="10">
        <v>11.885</v>
      </c>
      <c r="J717" s="10" t="s">
        <v>31</v>
      </c>
      <c r="K717" s="10" t="s">
        <v>88</v>
      </c>
      <c r="L717" s="10" t="s">
        <v>96</v>
      </c>
      <c r="M717" s="10">
        <v>2782</v>
      </c>
      <c r="N717" s="10">
        <v>3346</v>
      </c>
      <c r="O717" s="10">
        <v>3966</v>
      </c>
      <c r="P717" s="10">
        <v>-0.127</v>
      </c>
      <c r="Q717" s="10">
        <v>0.35599999999999998</v>
      </c>
      <c r="R717" s="10" t="s">
        <v>347</v>
      </c>
    </row>
    <row r="718" spans="1:18" x14ac:dyDescent="0.25">
      <c r="A718" s="10">
        <v>72</v>
      </c>
      <c r="B718" s="10" t="s">
        <v>344</v>
      </c>
      <c r="C718" s="10">
        <v>81</v>
      </c>
      <c r="D718" s="10" t="s">
        <v>345</v>
      </c>
      <c r="E718" s="10" t="s">
        <v>172</v>
      </c>
      <c r="F718" s="10" t="s">
        <v>346</v>
      </c>
      <c r="G718" s="10">
        <v>7</v>
      </c>
      <c r="H718" s="10">
        <v>329.4</v>
      </c>
      <c r="I718" s="10">
        <v>11.377000000000001</v>
      </c>
      <c r="J718" s="10" t="s">
        <v>31</v>
      </c>
      <c r="K718" s="10" t="s">
        <v>86</v>
      </c>
      <c r="L718" s="10" t="s">
        <v>77</v>
      </c>
      <c r="M718" s="10">
        <v>2671</v>
      </c>
      <c r="N718" s="10">
        <v>3213</v>
      </c>
      <c r="O718" s="10">
        <v>3807</v>
      </c>
      <c r="P718" s="10">
        <v>-0.216</v>
      </c>
      <c r="Q718" s="10">
        <v>0.249</v>
      </c>
      <c r="R718" s="10" t="s">
        <v>347</v>
      </c>
    </row>
    <row r="719" spans="1:18" x14ac:dyDescent="0.25">
      <c r="A719" s="10">
        <v>72</v>
      </c>
      <c r="B719" s="10" t="s">
        <v>344</v>
      </c>
      <c r="C719" s="10">
        <v>81</v>
      </c>
      <c r="D719" s="10" t="s">
        <v>345</v>
      </c>
      <c r="E719" s="10" t="s">
        <v>172</v>
      </c>
      <c r="F719" s="10" t="s">
        <v>346</v>
      </c>
      <c r="G719" s="10">
        <v>8</v>
      </c>
      <c r="H719" s="10">
        <v>389.2</v>
      </c>
      <c r="I719" s="10">
        <v>10.920999999999999</v>
      </c>
      <c r="J719" s="10" t="s">
        <v>33</v>
      </c>
      <c r="K719" s="10" t="s">
        <v>44</v>
      </c>
      <c r="L719" s="10" t="s">
        <v>79</v>
      </c>
      <c r="M719" s="10">
        <v>2575</v>
      </c>
      <c r="N719" s="10">
        <v>3096</v>
      </c>
      <c r="O719" s="10">
        <v>3664</v>
      </c>
      <c r="P719" s="10">
        <v>-0.28499999999999998</v>
      </c>
      <c r="Q719" s="10">
        <v>0.17100000000000001</v>
      </c>
      <c r="R719" s="10" t="s">
        <v>347</v>
      </c>
    </row>
    <row r="720" spans="1:18" x14ac:dyDescent="0.25">
      <c r="A720" s="10">
        <v>72</v>
      </c>
      <c r="B720" s="10" t="s">
        <v>344</v>
      </c>
      <c r="C720" s="10">
        <v>81</v>
      </c>
      <c r="D720" s="10" t="s">
        <v>345</v>
      </c>
      <c r="E720" s="10" t="s">
        <v>172</v>
      </c>
      <c r="F720" s="10" t="s">
        <v>346</v>
      </c>
      <c r="G720" s="10">
        <v>9</v>
      </c>
      <c r="H720" s="10">
        <v>448.7</v>
      </c>
      <c r="I720" s="10">
        <v>10.489000000000001</v>
      </c>
      <c r="J720" s="10" t="s">
        <v>33</v>
      </c>
      <c r="K720" s="10" t="s">
        <v>86</v>
      </c>
      <c r="L720" s="10" t="s">
        <v>79</v>
      </c>
      <c r="M720" s="10">
        <v>2472</v>
      </c>
      <c r="N720" s="10">
        <v>2973</v>
      </c>
      <c r="O720" s="10">
        <v>3520</v>
      </c>
      <c r="P720" s="10">
        <v>-0.187</v>
      </c>
      <c r="Q720" s="10">
        <v>0.17599999999999999</v>
      </c>
      <c r="R720" s="10" t="s">
        <v>347</v>
      </c>
    </row>
    <row r="721" spans="1:18" x14ac:dyDescent="0.25">
      <c r="A721" s="10">
        <v>72</v>
      </c>
      <c r="B721" s="10" t="s">
        <v>344</v>
      </c>
      <c r="C721" s="10">
        <v>81</v>
      </c>
      <c r="D721" s="10" t="s">
        <v>345</v>
      </c>
      <c r="E721" s="10" t="s">
        <v>172</v>
      </c>
      <c r="F721" s="10" t="s">
        <v>346</v>
      </c>
      <c r="G721" s="10">
        <v>10</v>
      </c>
      <c r="H721" s="10">
        <v>508.5</v>
      </c>
      <c r="I721" s="10">
        <v>10.092000000000001</v>
      </c>
      <c r="J721" s="10" t="s">
        <v>33</v>
      </c>
      <c r="K721" s="10" t="s">
        <v>86</v>
      </c>
      <c r="L721" s="10" t="s">
        <v>77</v>
      </c>
      <c r="M721" s="10">
        <v>2380</v>
      </c>
      <c r="N721" s="10">
        <v>2862</v>
      </c>
      <c r="O721" s="10">
        <v>3386</v>
      </c>
      <c r="P721" s="10">
        <v>-0.19400000000000001</v>
      </c>
      <c r="Q721" s="10">
        <v>0.26300000000000001</v>
      </c>
      <c r="R721" s="10" t="s">
        <v>347</v>
      </c>
    </row>
    <row r="722" spans="1:18" x14ac:dyDescent="0.25">
      <c r="A722" s="10">
        <v>73</v>
      </c>
      <c r="B722" s="10" t="s">
        <v>348</v>
      </c>
      <c r="C722" s="10">
        <v>94</v>
      </c>
      <c r="D722" s="10" t="s">
        <v>349</v>
      </c>
      <c r="E722" s="10" t="s">
        <v>172</v>
      </c>
      <c r="F722" s="10" t="s">
        <v>350</v>
      </c>
      <c r="G722" s="10">
        <v>1</v>
      </c>
      <c r="H722" s="10">
        <v>27.2</v>
      </c>
      <c r="I722" s="10">
        <v>44.493000000000002</v>
      </c>
      <c r="J722" s="10" t="s">
        <v>40</v>
      </c>
      <c r="K722" s="10" t="s">
        <v>43</v>
      </c>
      <c r="L722" s="10" t="s">
        <v>88</v>
      </c>
      <c r="M722" s="10">
        <v>2458</v>
      </c>
      <c r="N722" s="10">
        <v>2878</v>
      </c>
      <c r="O722" s="10">
        <v>3385</v>
      </c>
      <c r="P722" s="10">
        <v>-27.274999999999999</v>
      </c>
      <c r="Q722" s="10">
        <v>-33.594000000000001</v>
      </c>
      <c r="R722" s="10" t="s">
        <v>351</v>
      </c>
    </row>
    <row r="723" spans="1:18" x14ac:dyDescent="0.25">
      <c r="A723" s="10">
        <v>73</v>
      </c>
      <c r="B723" s="10" t="s">
        <v>348</v>
      </c>
      <c r="C723" s="10">
        <v>94</v>
      </c>
      <c r="D723" s="10" t="s">
        <v>349</v>
      </c>
      <c r="E723" s="10" t="s">
        <v>172</v>
      </c>
      <c r="F723" s="10" t="s">
        <v>350</v>
      </c>
      <c r="G723" s="10">
        <v>2</v>
      </c>
      <c r="H723" s="10">
        <v>72.900000000000006</v>
      </c>
      <c r="I723" s="10">
        <v>44.783999999999999</v>
      </c>
      <c r="J723" s="10" t="s">
        <v>41</v>
      </c>
      <c r="K723" s="10" t="s">
        <v>31</v>
      </c>
      <c r="L723" s="10" t="s">
        <v>32</v>
      </c>
      <c r="M723" s="10">
        <v>2460</v>
      </c>
      <c r="N723" s="10">
        <v>2881</v>
      </c>
      <c r="O723" s="10">
        <v>3389</v>
      </c>
      <c r="P723" s="10">
        <v>-27.33</v>
      </c>
      <c r="Q723" s="10">
        <v>-33.604999999999997</v>
      </c>
      <c r="R723" s="10" t="s">
        <v>351</v>
      </c>
    </row>
    <row r="724" spans="1:18" x14ac:dyDescent="0.25">
      <c r="A724" s="10">
        <v>73</v>
      </c>
      <c r="B724" s="10" t="s">
        <v>348</v>
      </c>
      <c r="C724" s="10">
        <v>94</v>
      </c>
      <c r="D724" s="10" t="s">
        <v>349</v>
      </c>
      <c r="E724" s="10" t="s">
        <v>172</v>
      </c>
      <c r="F724" s="10" t="s">
        <v>350</v>
      </c>
      <c r="G724" s="10">
        <v>3</v>
      </c>
      <c r="H724" s="10">
        <v>118.7</v>
      </c>
      <c r="I724" s="10">
        <v>44.843000000000004</v>
      </c>
      <c r="J724" s="10" t="s">
        <v>43</v>
      </c>
      <c r="K724" s="10" t="s">
        <v>31</v>
      </c>
      <c r="L724" s="10" t="s">
        <v>32</v>
      </c>
      <c r="M724" s="10">
        <v>2463</v>
      </c>
      <c r="N724" s="10">
        <v>2884</v>
      </c>
      <c r="O724" s="10">
        <v>3393</v>
      </c>
      <c r="P724" s="10">
        <v>-27.35</v>
      </c>
      <c r="Q724" s="10">
        <v>-33.6</v>
      </c>
      <c r="R724" s="10" t="s">
        <v>351</v>
      </c>
    </row>
    <row r="725" spans="1:18" x14ac:dyDescent="0.25">
      <c r="A725" s="10">
        <v>73</v>
      </c>
      <c r="B725" s="10" t="s">
        <v>348</v>
      </c>
      <c r="C725" s="10">
        <v>94</v>
      </c>
      <c r="D725" s="10" t="s">
        <v>349</v>
      </c>
      <c r="E725" s="10" t="s">
        <v>172</v>
      </c>
      <c r="F725" s="10" t="s">
        <v>350</v>
      </c>
      <c r="G725" s="10">
        <v>4</v>
      </c>
      <c r="H725" s="10">
        <v>164.5</v>
      </c>
      <c r="I725" s="10">
        <v>44.811</v>
      </c>
      <c r="J725" s="10" t="s">
        <v>43</v>
      </c>
      <c r="K725" s="10" t="s">
        <v>33</v>
      </c>
      <c r="L725" s="10" t="s">
        <v>34</v>
      </c>
      <c r="M725" s="10">
        <v>2461</v>
      </c>
      <c r="N725" s="10">
        <v>2882</v>
      </c>
      <c r="O725" s="10">
        <v>3391</v>
      </c>
      <c r="P725" s="10">
        <v>-27.359000000000002</v>
      </c>
      <c r="Q725" s="10">
        <v>-33.604999999999997</v>
      </c>
      <c r="R725" s="10" t="s">
        <v>351</v>
      </c>
    </row>
    <row r="726" spans="1:18" x14ac:dyDescent="0.25">
      <c r="A726" s="10">
        <v>73</v>
      </c>
      <c r="B726" s="10" t="s">
        <v>348</v>
      </c>
      <c r="C726" s="10">
        <v>94</v>
      </c>
      <c r="D726" s="10" t="s">
        <v>349</v>
      </c>
      <c r="E726" s="10" t="s">
        <v>172</v>
      </c>
      <c r="F726" s="10" t="s">
        <v>350</v>
      </c>
      <c r="G726" s="10">
        <v>5</v>
      </c>
      <c r="H726" s="10">
        <v>210</v>
      </c>
      <c r="I726" s="10">
        <v>7.1959999999999997</v>
      </c>
      <c r="J726" s="10" t="s">
        <v>43</v>
      </c>
      <c r="K726" s="10" t="s">
        <v>31</v>
      </c>
      <c r="L726" s="10" t="s">
        <v>32</v>
      </c>
      <c r="M726" s="10">
        <v>1693</v>
      </c>
      <c r="N726" s="10">
        <v>2033</v>
      </c>
      <c r="O726" s="10">
        <v>2408</v>
      </c>
      <c r="P726" s="10">
        <v>-1.67</v>
      </c>
      <c r="Q726" s="10">
        <v>-0.36599999999999999</v>
      </c>
      <c r="R726" s="10" t="s">
        <v>351</v>
      </c>
    </row>
    <row r="727" spans="1:18" x14ac:dyDescent="0.25">
      <c r="A727" s="10">
        <v>73</v>
      </c>
      <c r="B727" s="10" t="s">
        <v>348</v>
      </c>
      <c r="C727" s="10">
        <v>94</v>
      </c>
      <c r="D727" s="10" t="s">
        <v>349</v>
      </c>
      <c r="E727" s="10" t="s">
        <v>172</v>
      </c>
      <c r="F727" s="10" t="s">
        <v>350</v>
      </c>
      <c r="G727" s="10">
        <v>6</v>
      </c>
      <c r="H727" s="10">
        <v>269.8</v>
      </c>
      <c r="I727" s="10">
        <v>7.1909999999999998</v>
      </c>
      <c r="J727" s="10" t="s">
        <v>28</v>
      </c>
      <c r="K727" s="10" t="s">
        <v>35</v>
      </c>
      <c r="L727" s="10" t="s">
        <v>75</v>
      </c>
      <c r="M727" s="10">
        <v>1691</v>
      </c>
      <c r="N727" s="10">
        <v>2031</v>
      </c>
      <c r="O727" s="10">
        <v>2410</v>
      </c>
      <c r="P727" s="10">
        <v>-1.448</v>
      </c>
      <c r="Q727" s="10">
        <v>-7.0999999999999994E-2</v>
      </c>
      <c r="R727" s="10" t="s">
        <v>351</v>
      </c>
    </row>
    <row r="728" spans="1:18" x14ac:dyDescent="0.25">
      <c r="A728" s="10">
        <v>73</v>
      </c>
      <c r="B728" s="10" t="s">
        <v>348</v>
      </c>
      <c r="C728" s="10">
        <v>94</v>
      </c>
      <c r="D728" s="10" t="s">
        <v>349</v>
      </c>
      <c r="E728" s="10" t="s">
        <v>172</v>
      </c>
      <c r="F728" s="10" t="s">
        <v>350</v>
      </c>
      <c r="G728" s="10">
        <v>7</v>
      </c>
      <c r="H728" s="10">
        <v>329.4</v>
      </c>
      <c r="I728" s="10">
        <v>6.891</v>
      </c>
      <c r="J728" s="10" t="s">
        <v>28</v>
      </c>
      <c r="K728" s="10" t="s">
        <v>35</v>
      </c>
      <c r="L728" s="10" t="s">
        <v>75</v>
      </c>
      <c r="M728" s="10">
        <v>1626</v>
      </c>
      <c r="N728" s="10">
        <v>1952</v>
      </c>
      <c r="O728" s="10">
        <v>2310</v>
      </c>
      <c r="P728" s="10">
        <v>-1.4810000000000001</v>
      </c>
      <c r="Q728" s="10">
        <v>-7.4999999999999997E-2</v>
      </c>
      <c r="R728" s="10" t="s">
        <v>351</v>
      </c>
    </row>
    <row r="729" spans="1:18" x14ac:dyDescent="0.25">
      <c r="A729" s="10">
        <v>73</v>
      </c>
      <c r="B729" s="10" t="s">
        <v>348</v>
      </c>
      <c r="C729" s="10">
        <v>94</v>
      </c>
      <c r="D729" s="10" t="s">
        <v>349</v>
      </c>
      <c r="E729" s="10" t="s">
        <v>172</v>
      </c>
      <c r="F729" s="10" t="s">
        <v>350</v>
      </c>
      <c r="G729" s="10">
        <v>8</v>
      </c>
      <c r="H729" s="10">
        <v>389.2</v>
      </c>
      <c r="I729" s="10">
        <v>6.6310000000000002</v>
      </c>
      <c r="J729" s="10" t="s">
        <v>28</v>
      </c>
      <c r="K729" s="10" t="s">
        <v>35</v>
      </c>
      <c r="L729" s="10" t="s">
        <v>75</v>
      </c>
      <c r="M729" s="10">
        <v>1567</v>
      </c>
      <c r="N729" s="10">
        <v>1882</v>
      </c>
      <c r="O729" s="10">
        <v>2230</v>
      </c>
      <c r="P729" s="10">
        <v>-1.603</v>
      </c>
      <c r="Q729" s="10">
        <v>8.6999999999999994E-2</v>
      </c>
      <c r="R729" s="10" t="s">
        <v>351</v>
      </c>
    </row>
    <row r="730" spans="1:18" x14ac:dyDescent="0.25">
      <c r="A730" s="10">
        <v>73</v>
      </c>
      <c r="B730" s="10" t="s">
        <v>348</v>
      </c>
      <c r="C730" s="10">
        <v>94</v>
      </c>
      <c r="D730" s="10" t="s">
        <v>349</v>
      </c>
      <c r="E730" s="10" t="s">
        <v>172</v>
      </c>
      <c r="F730" s="10" t="s">
        <v>350</v>
      </c>
      <c r="G730" s="10">
        <v>9</v>
      </c>
      <c r="H730" s="10">
        <v>448.7</v>
      </c>
      <c r="I730" s="10">
        <v>6.3769999999999998</v>
      </c>
      <c r="J730" s="10" t="s">
        <v>28</v>
      </c>
      <c r="K730" s="10" t="s">
        <v>35</v>
      </c>
      <c r="L730" s="10" t="s">
        <v>75</v>
      </c>
      <c r="M730" s="10">
        <v>1506</v>
      </c>
      <c r="N730" s="10">
        <v>1809</v>
      </c>
      <c r="O730" s="10">
        <v>2145</v>
      </c>
      <c r="P730" s="10">
        <v>-1.508</v>
      </c>
      <c r="Q730" s="10">
        <v>-2.3E-2</v>
      </c>
      <c r="R730" s="10" t="s">
        <v>351</v>
      </c>
    </row>
    <row r="731" spans="1:18" x14ac:dyDescent="0.25">
      <c r="A731" s="10">
        <v>73</v>
      </c>
      <c r="B731" s="10" t="s">
        <v>348</v>
      </c>
      <c r="C731" s="10">
        <v>94</v>
      </c>
      <c r="D731" s="10" t="s">
        <v>349</v>
      </c>
      <c r="E731" s="10" t="s">
        <v>172</v>
      </c>
      <c r="F731" s="10" t="s">
        <v>350</v>
      </c>
      <c r="G731" s="10">
        <v>10</v>
      </c>
      <c r="H731" s="10">
        <v>508.5</v>
      </c>
      <c r="I731" s="10">
        <v>6.15</v>
      </c>
      <c r="J731" s="10" t="s">
        <v>28</v>
      </c>
      <c r="K731" s="10" t="s">
        <v>35</v>
      </c>
      <c r="L731" s="10" t="s">
        <v>75</v>
      </c>
      <c r="M731" s="10">
        <v>1453</v>
      </c>
      <c r="N731" s="10">
        <v>1745</v>
      </c>
      <c r="O731" s="10">
        <v>2067</v>
      </c>
      <c r="P731" s="10">
        <v>-1.494</v>
      </c>
      <c r="Q731" s="10">
        <v>-1.4E-2</v>
      </c>
      <c r="R731" s="10" t="s">
        <v>351</v>
      </c>
    </row>
    <row r="732" spans="1:18" x14ac:dyDescent="0.25">
      <c r="A732" s="10">
        <v>74</v>
      </c>
      <c r="B732" s="10" t="s">
        <v>352</v>
      </c>
      <c r="C732" s="10">
        <v>94</v>
      </c>
      <c r="D732" s="10" t="s">
        <v>353</v>
      </c>
      <c r="E732" s="10" t="s">
        <v>172</v>
      </c>
      <c r="F732" s="10" t="s">
        <v>354</v>
      </c>
      <c r="G732" s="10">
        <v>1</v>
      </c>
      <c r="H732" s="10">
        <v>27.2</v>
      </c>
      <c r="I732" s="10">
        <v>44.603999999999999</v>
      </c>
      <c r="J732" s="10" t="s">
        <v>69</v>
      </c>
      <c r="K732" s="10" t="s">
        <v>41</v>
      </c>
      <c r="L732" s="10" t="s">
        <v>29</v>
      </c>
      <c r="M732" s="10">
        <v>2464</v>
      </c>
      <c r="N732" s="10">
        <v>2885</v>
      </c>
      <c r="O732" s="10">
        <v>3393</v>
      </c>
      <c r="P732" s="10">
        <v>-27.29</v>
      </c>
      <c r="Q732" s="10">
        <v>-33.606999999999999</v>
      </c>
      <c r="R732" s="10" t="s">
        <v>355</v>
      </c>
    </row>
    <row r="733" spans="1:18" x14ac:dyDescent="0.25">
      <c r="A733" s="10">
        <v>74</v>
      </c>
      <c r="B733" s="10" t="s">
        <v>352</v>
      </c>
      <c r="C733" s="10">
        <v>94</v>
      </c>
      <c r="D733" s="10" t="s">
        <v>353</v>
      </c>
      <c r="E733" s="10" t="s">
        <v>172</v>
      </c>
      <c r="F733" s="10" t="s">
        <v>354</v>
      </c>
      <c r="G733" s="10">
        <v>2</v>
      </c>
      <c r="H733" s="10">
        <v>72.900000000000006</v>
      </c>
      <c r="I733" s="10">
        <v>44.804000000000002</v>
      </c>
      <c r="J733" s="10" t="s">
        <v>41</v>
      </c>
      <c r="K733" s="10" t="s">
        <v>31</v>
      </c>
      <c r="L733" s="10" t="s">
        <v>49</v>
      </c>
      <c r="M733" s="10">
        <v>2462</v>
      </c>
      <c r="N733" s="10">
        <v>2883</v>
      </c>
      <c r="O733" s="10">
        <v>3391</v>
      </c>
      <c r="P733" s="10">
        <v>-27.341999999999999</v>
      </c>
      <c r="Q733" s="10">
        <v>-33.616999999999997</v>
      </c>
      <c r="R733" s="10" t="s">
        <v>355</v>
      </c>
    </row>
    <row r="734" spans="1:18" x14ac:dyDescent="0.25">
      <c r="A734" s="10">
        <v>74</v>
      </c>
      <c r="B734" s="10" t="s">
        <v>352</v>
      </c>
      <c r="C734" s="10">
        <v>94</v>
      </c>
      <c r="D734" s="10" t="s">
        <v>353</v>
      </c>
      <c r="E734" s="10" t="s">
        <v>172</v>
      </c>
      <c r="F734" s="10" t="s">
        <v>354</v>
      </c>
      <c r="G734" s="10">
        <v>3</v>
      </c>
      <c r="H734" s="10">
        <v>118.7</v>
      </c>
      <c r="I734" s="10">
        <v>44.808999999999997</v>
      </c>
      <c r="J734" s="10" t="s">
        <v>43</v>
      </c>
      <c r="K734" s="10" t="s">
        <v>31</v>
      </c>
      <c r="L734" s="10" t="s">
        <v>32</v>
      </c>
      <c r="M734" s="10">
        <v>2465</v>
      </c>
      <c r="N734" s="10">
        <v>2885</v>
      </c>
      <c r="O734" s="10">
        <v>3395</v>
      </c>
      <c r="P734" s="10">
        <v>-27.35</v>
      </c>
      <c r="Q734" s="10">
        <v>-33.6</v>
      </c>
      <c r="R734" s="10" t="s">
        <v>355</v>
      </c>
    </row>
    <row r="735" spans="1:18" x14ac:dyDescent="0.25">
      <c r="A735" s="10">
        <v>74</v>
      </c>
      <c r="B735" s="10" t="s">
        <v>352</v>
      </c>
      <c r="C735" s="10">
        <v>94</v>
      </c>
      <c r="D735" s="10" t="s">
        <v>353</v>
      </c>
      <c r="E735" s="10" t="s">
        <v>172</v>
      </c>
      <c r="F735" s="10" t="s">
        <v>354</v>
      </c>
      <c r="G735" s="10">
        <v>4</v>
      </c>
      <c r="H735" s="10">
        <v>164.5</v>
      </c>
      <c r="I735" s="10">
        <v>44.771999999999998</v>
      </c>
      <c r="J735" s="10" t="s">
        <v>43</v>
      </c>
      <c r="K735" s="10" t="s">
        <v>33</v>
      </c>
      <c r="L735" s="10" t="s">
        <v>32</v>
      </c>
      <c r="M735" s="10">
        <v>2461</v>
      </c>
      <c r="N735" s="10">
        <v>2882</v>
      </c>
      <c r="O735" s="10">
        <v>3391</v>
      </c>
      <c r="P735" s="10">
        <v>-27.356000000000002</v>
      </c>
      <c r="Q735" s="10">
        <v>-33.567999999999998</v>
      </c>
      <c r="R735" s="10" t="s">
        <v>355</v>
      </c>
    </row>
    <row r="736" spans="1:18" x14ac:dyDescent="0.25">
      <c r="A736" s="10">
        <v>74</v>
      </c>
      <c r="B736" s="10" t="s">
        <v>352</v>
      </c>
      <c r="C736" s="10">
        <v>94</v>
      </c>
      <c r="D736" s="10" t="s">
        <v>353</v>
      </c>
      <c r="E736" s="10" t="s">
        <v>172</v>
      </c>
      <c r="F736" s="10" t="s">
        <v>354</v>
      </c>
      <c r="G736" s="10">
        <v>5</v>
      </c>
      <c r="H736" s="10">
        <v>210</v>
      </c>
      <c r="I736" s="10">
        <v>12.651999999999999</v>
      </c>
      <c r="J736" s="10" t="s">
        <v>43</v>
      </c>
      <c r="K736" s="10" t="s">
        <v>31</v>
      </c>
      <c r="L736" s="10" t="s">
        <v>34</v>
      </c>
      <c r="M736" s="10">
        <v>2972</v>
      </c>
      <c r="N736" s="10">
        <v>3575</v>
      </c>
      <c r="O736" s="10">
        <v>4234</v>
      </c>
      <c r="P736" s="10">
        <v>-5.0000000000000001E-3</v>
      </c>
      <c r="Q736" s="10">
        <v>1.4359999999999999</v>
      </c>
      <c r="R736" s="10" t="s">
        <v>355</v>
      </c>
    </row>
    <row r="737" spans="1:18" x14ac:dyDescent="0.25">
      <c r="A737" s="10">
        <v>74</v>
      </c>
      <c r="B737" s="10" t="s">
        <v>352</v>
      </c>
      <c r="C737" s="10">
        <v>94</v>
      </c>
      <c r="D737" s="10" t="s">
        <v>353</v>
      </c>
      <c r="E737" s="10" t="s">
        <v>172</v>
      </c>
      <c r="F737" s="10" t="s">
        <v>354</v>
      </c>
      <c r="G737" s="10">
        <v>6</v>
      </c>
      <c r="H737" s="10">
        <v>269.8</v>
      </c>
      <c r="I737" s="10">
        <v>12.657</v>
      </c>
      <c r="J737" s="10" t="s">
        <v>31</v>
      </c>
      <c r="K737" s="10" t="s">
        <v>86</v>
      </c>
      <c r="L737" s="10" t="s">
        <v>82</v>
      </c>
      <c r="M737" s="10">
        <v>2968</v>
      </c>
      <c r="N737" s="10">
        <v>3570</v>
      </c>
      <c r="O737" s="10">
        <v>4235</v>
      </c>
      <c r="P737" s="10">
        <v>0.14399999999999999</v>
      </c>
      <c r="Q737" s="10">
        <v>1.841</v>
      </c>
      <c r="R737" s="10" t="s">
        <v>355</v>
      </c>
    </row>
    <row r="738" spans="1:18" x14ac:dyDescent="0.25">
      <c r="A738" s="10">
        <v>74</v>
      </c>
      <c r="B738" s="10" t="s">
        <v>352</v>
      </c>
      <c r="C738" s="10">
        <v>94</v>
      </c>
      <c r="D738" s="10" t="s">
        <v>353</v>
      </c>
      <c r="E738" s="10" t="s">
        <v>172</v>
      </c>
      <c r="F738" s="10" t="s">
        <v>354</v>
      </c>
      <c r="G738" s="10">
        <v>7</v>
      </c>
      <c r="H738" s="10">
        <v>329.4</v>
      </c>
      <c r="I738" s="10">
        <v>12.176</v>
      </c>
      <c r="J738" s="10" t="s">
        <v>35</v>
      </c>
      <c r="K738" s="10" t="s">
        <v>44</v>
      </c>
      <c r="L738" s="10" t="s">
        <v>90</v>
      </c>
      <c r="M738" s="10">
        <v>2861</v>
      </c>
      <c r="N738" s="10">
        <v>3443</v>
      </c>
      <c r="O738" s="10">
        <v>4080</v>
      </c>
      <c r="P738" s="10">
        <v>0.13600000000000001</v>
      </c>
      <c r="Q738" s="10">
        <v>1.8049999999999999</v>
      </c>
      <c r="R738" s="10" t="s">
        <v>355</v>
      </c>
    </row>
    <row r="739" spans="1:18" x14ac:dyDescent="0.25">
      <c r="A739" s="10">
        <v>74</v>
      </c>
      <c r="B739" s="10" t="s">
        <v>352</v>
      </c>
      <c r="C739" s="10">
        <v>94</v>
      </c>
      <c r="D739" s="10" t="s">
        <v>353</v>
      </c>
      <c r="E739" s="10" t="s">
        <v>172</v>
      </c>
      <c r="F739" s="10" t="s">
        <v>354</v>
      </c>
      <c r="G739" s="10">
        <v>8</v>
      </c>
      <c r="H739" s="10">
        <v>389.2</v>
      </c>
      <c r="I739" s="10">
        <v>11.71</v>
      </c>
      <c r="J739" s="10" t="s">
        <v>35</v>
      </c>
      <c r="K739" s="10" t="s">
        <v>49</v>
      </c>
      <c r="L739" s="10" t="s">
        <v>90</v>
      </c>
      <c r="M739" s="10">
        <v>2758</v>
      </c>
      <c r="N739" s="10">
        <v>3317</v>
      </c>
      <c r="O739" s="10">
        <v>3929</v>
      </c>
      <c r="P739" s="10">
        <v>0.112</v>
      </c>
      <c r="Q739" s="10">
        <v>1.8460000000000001</v>
      </c>
      <c r="R739" s="10" t="s">
        <v>355</v>
      </c>
    </row>
    <row r="740" spans="1:18" x14ac:dyDescent="0.25">
      <c r="A740" s="10">
        <v>74</v>
      </c>
      <c r="B740" s="10" t="s">
        <v>352</v>
      </c>
      <c r="C740" s="10">
        <v>94</v>
      </c>
      <c r="D740" s="10" t="s">
        <v>353</v>
      </c>
      <c r="E740" s="10" t="s">
        <v>172</v>
      </c>
      <c r="F740" s="10" t="s">
        <v>354</v>
      </c>
      <c r="G740" s="10">
        <v>9</v>
      </c>
      <c r="H740" s="10">
        <v>448.9</v>
      </c>
      <c r="I740" s="10">
        <v>11.275</v>
      </c>
      <c r="J740" s="10" t="s">
        <v>35</v>
      </c>
      <c r="K740" s="10" t="s">
        <v>49</v>
      </c>
      <c r="L740" s="10" t="s">
        <v>90</v>
      </c>
      <c r="M740" s="10">
        <v>2655</v>
      </c>
      <c r="N740" s="10">
        <v>3193</v>
      </c>
      <c r="O740" s="10">
        <v>3791</v>
      </c>
      <c r="P740" s="10">
        <v>0.188</v>
      </c>
      <c r="Q740" s="10">
        <v>1.9450000000000001</v>
      </c>
      <c r="R740" s="10" t="s">
        <v>355</v>
      </c>
    </row>
    <row r="741" spans="1:18" x14ac:dyDescent="0.25">
      <c r="A741" s="10">
        <v>74</v>
      </c>
      <c r="B741" s="10" t="s">
        <v>352</v>
      </c>
      <c r="C741" s="10">
        <v>94</v>
      </c>
      <c r="D741" s="10" t="s">
        <v>353</v>
      </c>
      <c r="E741" s="10" t="s">
        <v>172</v>
      </c>
      <c r="F741" s="10" t="s">
        <v>354</v>
      </c>
      <c r="G741" s="10">
        <v>10</v>
      </c>
      <c r="H741" s="10">
        <v>508.5</v>
      </c>
      <c r="I741" s="10">
        <v>10.861000000000001</v>
      </c>
      <c r="J741" s="10" t="s">
        <v>35</v>
      </c>
      <c r="K741" s="10" t="s">
        <v>49</v>
      </c>
      <c r="L741" s="10" t="s">
        <v>76</v>
      </c>
      <c r="M741" s="10">
        <v>2558</v>
      </c>
      <c r="N741" s="10">
        <v>3078</v>
      </c>
      <c r="O741" s="10">
        <v>3642</v>
      </c>
      <c r="P741" s="10">
        <v>0.122</v>
      </c>
      <c r="Q741" s="10">
        <v>1.903</v>
      </c>
      <c r="R741" s="10" t="s">
        <v>355</v>
      </c>
    </row>
    <row r="742" spans="1:18" x14ac:dyDescent="0.25">
      <c r="A742" s="10">
        <v>75</v>
      </c>
      <c r="B742" s="10" t="s">
        <v>356</v>
      </c>
      <c r="C742" s="10">
        <v>66</v>
      </c>
      <c r="D742" s="10" t="s">
        <v>357</v>
      </c>
      <c r="E742" s="10" t="s">
        <v>172</v>
      </c>
      <c r="F742" s="10" t="s">
        <v>358</v>
      </c>
      <c r="G742" s="10">
        <v>1</v>
      </c>
      <c r="H742" s="10">
        <v>27.2</v>
      </c>
      <c r="I742" s="10">
        <v>44.482999999999997</v>
      </c>
      <c r="J742" s="10" t="s">
        <v>40</v>
      </c>
      <c r="K742" s="10" t="s">
        <v>43</v>
      </c>
      <c r="L742" s="10" t="s">
        <v>86</v>
      </c>
      <c r="M742" s="10">
        <v>2456</v>
      </c>
      <c r="N742" s="10">
        <v>2876</v>
      </c>
      <c r="O742" s="10">
        <v>3383</v>
      </c>
      <c r="P742" s="10">
        <v>-27.274999999999999</v>
      </c>
      <c r="Q742" s="10">
        <v>-33.558999999999997</v>
      </c>
      <c r="R742" s="10" t="s">
        <v>359</v>
      </c>
    </row>
    <row r="743" spans="1:18" x14ac:dyDescent="0.25">
      <c r="A743" s="10">
        <v>75</v>
      </c>
      <c r="B743" s="10" t="s">
        <v>356</v>
      </c>
      <c r="C743" s="10">
        <v>66</v>
      </c>
      <c r="D743" s="10" t="s">
        <v>357</v>
      </c>
      <c r="E743" s="10" t="s">
        <v>172</v>
      </c>
      <c r="F743" s="10" t="s">
        <v>358</v>
      </c>
      <c r="G743" s="10">
        <v>2</v>
      </c>
      <c r="H743" s="10">
        <v>72.900000000000006</v>
      </c>
      <c r="I743" s="10">
        <v>44.796999999999997</v>
      </c>
      <c r="J743" s="10" t="s">
        <v>43</v>
      </c>
      <c r="K743" s="10" t="s">
        <v>31</v>
      </c>
      <c r="L743" s="10" t="s">
        <v>34</v>
      </c>
      <c r="M743" s="10">
        <v>2457</v>
      </c>
      <c r="N743" s="10">
        <v>2877</v>
      </c>
      <c r="O743" s="10">
        <v>3385</v>
      </c>
      <c r="P743" s="10">
        <v>-27.327000000000002</v>
      </c>
      <c r="Q743" s="10">
        <v>-33.56</v>
      </c>
      <c r="R743" s="10" t="s">
        <v>359</v>
      </c>
    </row>
    <row r="744" spans="1:18" x14ac:dyDescent="0.25">
      <c r="A744" s="10">
        <v>75</v>
      </c>
      <c r="B744" s="10" t="s">
        <v>356</v>
      </c>
      <c r="C744" s="10">
        <v>66</v>
      </c>
      <c r="D744" s="10" t="s">
        <v>357</v>
      </c>
      <c r="E744" s="10" t="s">
        <v>172</v>
      </c>
      <c r="F744" s="10" t="s">
        <v>358</v>
      </c>
      <c r="G744" s="10">
        <v>3</v>
      </c>
      <c r="H744" s="10">
        <v>118.7</v>
      </c>
      <c r="I744" s="10">
        <v>44.756</v>
      </c>
      <c r="J744" s="10" t="s">
        <v>43</v>
      </c>
      <c r="K744" s="10" t="s">
        <v>33</v>
      </c>
      <c r="L744" s="10" t="s">
        <v>81</v>
      </c>
      <c r="M744" s="10">
        <v>2458</v>
      </c>
      <c r="N744" s="10">
        <v>2878</v>
      </c>
      <c r="O744" s="10">
        <v>3386</v>
      </c>
      <c r="P744" s="10">
        <v>-27.35</v>
      </c>
      <c r="Q744" s="10">
        <v>-33.6</v>
      </c>
      <c r="R744" s="10" t="s">
        <v>359</v>
      </c>
    </row>
    <row r="745" spans="1:18" x14ac:dyDescent="0.25">
      <c r="A745" s="10">
        <v>75</v>
      </c>
      <c r="B745" s="10" t="s">
        <v>356</v>
      </c>
      <c r="C745" s="10">
        <v>66</v>
      </c>
      <c r="D745" s="10" t="s">
        <v>357</v>
      </c>
      <c r="E745" s="10" t="s">
        <v>172</v>
      </c>
      <c r="F745" s="10" t="s">
        <v>358</v>
      </c>
      <c r="G745" s="10">
        <v>4</v>
      </c>
      <c r="H745" s="10">
        <v>164.5</v>
      </c>
      <c r="I745" s="10">
        <v>44.743000000000002</v>
      </c>
      <c r="J745" s="10" t="s">
        <v>43</v>
      </c>
      <c r="K745" s="10" t="s">
        <v>33</v>
      </c>
      <c r="L745" s="10" t="s">
        <v>81</v>
      </c>
      <c r="M745" s="10">
        <v>2460</v>
      </c>
      <c r="N745" s="10">
        <v>2881</v>
      </c>
      <c r="O745" s="10">
        <v>3389</v>
      </c>
      <c r="P745" s="10">
        <v>-27.332000000000001</v>
      </c>
      <c r="Q745" s="10">
        <v>-33.58</v>
      </c>
      <c r="R745" s="10" t="s">
        <v>359</v>
      </c>
    </row>
    <row r="746" spans="1:18" x14ac:dyDescent="0.25">
      <c r="A746" s="10">
        <v>75</v>
      </c>
      <c r="B746" s="10" t="s">
        <v>356</v>
      </c>
      <c r="C746" s="10">
        <v>66</v>
      </c>
      <c r="D746" s="10" t="s">
        <v>357</v>
      </c>
      <c r="E746" s="10" t="s">
        <v>172</v>
      </c>
      <c r="F746" s="10" t="s">
        <v>358</v>
      </c>
      <c r="G746" s="10">
        <v>5</v>
      </c>
      <c r="H746" s="10">
        <v>210</v>
      </c>
      <c r="I746" s="10">
        <v>9.7799999999999994</v>
      </c>
      <c r="J746" s="10" t="s">
        <v>41</v>
      </c>
      <c r="K746" s="10" t="s">
        <v>31</v>
      </c>
      <c r="L746" s="10" t="s">
        <v>34</v>
      </c>
      <c r="M746" s="10">
        <v>2290</v>
      </c>
      <c r="N746" s="10">
        <v>2758</v>
      </c>
      <c r="O746" s="10">
        <v>3231</v>
      </c>
      <c r="P746" s="10">
        <v>2.1030000000000002</v>
      </c>
      <c r="Q746" s="10">
        <v>-7.7389999999999999</v>
      </c>
      <c r="R746" s="10" t="s">
        <v>359</v>
      </c>
    </row>
    <row r="747" spans="1:18" x14ac:dyDescent="0.25">
      <c r="A747" s="10">
        <v>75</v>
      </c>
      <c r="B747" s="10" t="s">
        <v>356</v>
      </c>
      <c r="C747" s="10">
        <v>66</v>
      </c>
      <c r="D747" s="10" t="s">
        <v>357</v>
      </c>
      <c r="E747" s="10" t="s">
        <v>172</v>
      </c>
      <c r="F747" s="10" t="s">
        <v>358</v>
      </c>
      <c r="G747" s="10">
        <v>6</v>
      </c>
      <c r="H747" s="10">
        <v>269.8</v>
      </c>
      <c r="I747" s="10">
        <v>9.7780000000000005</v>
      </c>
      <c r="J747" s="10" t="s">
        <v>36</v>
      </c>
      <c r="K747" s="10" t="s">
        <v>29</v>
      </c>
      <c r="L747" s="10" t="s">
        <v>95</v>
      </c>
      <c r="M747" s="10">
        <v>2291</v>
      </c>
      <c r="N747" s="10">
        <v>2761</v>
      </c>
      <c r="O747" s="10">
        <v>3239</v>
      </c>
      <c r="P747" s="10">
        <v>2.3620000000000001</v>
      </c>
      <c r="Q747" s="10">
        <v>-7.39</v>
      </c>
      <c r="R747" s="10" t="s">
        <v>359</v>
      </c>
    </row>
    <row r="748" spans="1:18" x14ac:dyDescent="0.25">
      <c r="A748" s="10">
        <v>75</v>
      </c>
      <c r="B748" s="10" t="s">
        <v>356</v>
      </c>
      <c r="C748" s="10">
        <v>66</v>
      </c>
      <c r="D748" s="10" t="s">
        <v>357</v>
      </c>
      <c r="E748" s="10" t="s">
        <v>172</v>
      </c>
      <c r="F748" s="10" t="s">
        <v>358</v>
      </c>
      <c r="G748" s="10">
        <v>7</v>
      </c>
      <c r="H748" s="10">
        <v>329.4</v>
      </c>
      <c r="I748" s="10">
        <v>9.3689999999999998</v>
      </c>
      <c r="J748" s="10" t="s">
        <v>31</v>
      </c>
      <c r="K748" s="10" t="s">
        <v>88</v>
      </c>
      <c r="L748" s="10" t="s">
        <v>95</v>
      </c>
      <c r="M748" s="10">
        <v>2201</v>
      </c>
      <c r="N748" s="10">
        <v>2653</v>
      </c>
      <c r="O748" s="10">
        <v>3109</v>
      </c>
      <c r="P748" s="10">
        <v>2.3340000000000001</v>
      </c>
      <c r="Q748" s="10">
        <v>-7.2</v>
      </c>
      <c r="R748" s="10" t="s">
        <v>359</v>
      </c>
    </row>
    <row r="749" spans="1:18" x14ac:dyDescent="0.25">
      <c r="A749" s="10">
        <v>75</v>
      </c>
      <c r="B749" s="10" t="s">
        <v>356</v>
      </c>
      <c r="C749" s="10">
        <v>66</v>
      </c>
      <c r="D749" s="10" t="s">
        <v>357</v>
      </c>
      <c r="E749" s="10" t="s">
        <v>172</v>
      </c>
      <c r="F749" s="10" t="s">
        <v>358</v>
      </c>
      <c r="G749" s="10">
        <v>8</v>
      </c>
      <c r="H749" s="10">
        <v>389.2</v>
      </c>
      <c r="I749" s="10">
        <v>8.9830000000000005</v>
      </c>
      <c r="J749" s="10" t="s">
        <v>31</v>
      </c>
      <c r="K749" s="10" t="s">
        <v>88</v>
      </c>
      <c r="L749" s="10" t="s">
        <v>77</v>
      </c>
      <c r="M749" s="10">
        <v>2119</v>
      </c>
      <c r="N749" s="10">
        <v>2553</v>
      </c>
      <c r="O749" s="10">
        <v>2991</v>
      </c>
      <c r="P749" s="10">
        <v>2.3809999999999998</v>
      </c>
      <c r="Q749" s="10">
        <v>-7.4539999999999997</v>
      </c>
      <c r="R749" s="10" t="s">
        <v>359</v>
      </c>
    </row>
    <row r="750" spans="1:18" x14ac:dyDescent="0.25">
      <c r="A750" s="10">
        <v>75</v>
      </c>
      <c r="B750" s="10" t="s">
        <v>356</v>
      </c>
      <c r="C750" s="10">
        <v>66</v>
      </c>
      <c r="D750" s="10" t="s">
        <v>357</v>
      </c>
      <c r="E750" s="10" t="s">
        <v>172</v>
      </c>
      <c r="F750" s="10" t="s">
        <v>358</v>
      </c>
      <c r="G750" s="10">
        <v>9</v>
      </c>
      <c r="H750" s="10">
        <v>448.7</v>
      </c>
      <c r="I750" s="10">
        <v>8.6240000000000006</v>
      </c>
      <c r="J750" s="10" t="s">
        <v>31</v>
      </c>
      <c r="K750" s="10" t="s">
        <v>88</v>
      </c>
      <c r="L750" s="10" t="s">
        <v>77</v>
      </c>
      <c r="M750" s="10">
        <v>2033</v>
      </c>
      <c r="N750" s="10">
        <v>2450</v>
      </c>
      <c r="O750" s="10">
        <v>2876</v>
      </c>
      <c r="P750" s="10">
        <v>2.4239999999999999</v>
      </c>
      <c r="Q750" s="10">
        <v>-7.3250000000000002</v>
      </c>
      <c r="R750" s="10" t="s">
        <v>359</v>
      </c>
    </row>
    <row r="751" spans="1:18" x14ac:dyDescent="0.25">
      <c r="A751" s="10">
        <v>75</v>
      </c>
      <c r="B751" s="10" t="s">
        <v>356</v>
      </c>
      <c r="C751" s="10">
        <v>66</v>
      </c>
      <c r="D751" s="10" t="s">
        <v>357</v>
      </c>
      <c r="E751" s="10" t="s">
        <v>172</v>
      </c>
      <c r="F751" s="10" t="s">
        <v>358</v>
      </c>
      <c r="G751" s="10">
        <v>10</v>
      </c>
      <c r="H751" s="10">
        <v>508.5</v>
      </c>
      <c r="I751" s="10">
        <v>8.2929999999999993</v>
      </c>
      <c r="J751" s="10" t="s">
        <v>31</v>
      </c>
      <c r="K751" s="10" t="s">
        <v>88</v>
      </c>
      <c r="L751" s="10" t="s">
        <v>95</v>
      </c>
      <c r="M751" s="10">
        <v>1959</v>
      </c>
      <c r="N751" s="10">
        <v>2361</v>
      </c>
      <c r="O751" s="10">
        <v>2764</v>
      </c>
      <c r="P751" s="10">
        <v>2.407</v>
      </c>
      <c r="Q751" s="10">
        <v>-7.351</v>
      </c>
      <c r="R751" s="10" t="s">
        <v>359</v>
      </c>
    </row>
    <row r="752" spans="1:18" x14ac:dyDescent="0.25">
      <c r="A752" s="10">
        <v>76</v>
      </c>
      <c r="B752" s="10" t="s">
        <v>360</v>
      </c>
      <c r="C752" s="10">
        <v>82</v>
      </c>
      <c r="D752" s="10" t="s">
        <v>361</v>
      </c>
      <c r="E752" s="10" t="s">
        <v>172</v>
      </c>
      <c r="F752" s="10" t="s">
        <v>362</v>
      </c>
      <c r="G752" s="10">
        <v>1</v>
      </c>
      <c r="H752" s="10">
        <v>27.2</v>
      </c>
      <c r="I752" s="10">
        <v>44.457999999999998</v>
      </c>
      <c r="J752" s="10" t="s">
        <v>69</v>
      </c>
      <c r="K752" s="10" t="s">
        <v>41</v>
      </c>
      <c r="L752" s="10" t="s">
        <v>88</v>
      </c>
      <c r="M752" s="10">
        <v>2459</v>
      </c>
      <c r="N752" s="10">
        <v>2880</v>
      </c>
      <c r="O752" s="10">
        <v>3388</v>
      </c>
      <c r="P752" s="10">
        <v>-27.286999999999999</v>
      </c>
      <c r="Q752" s="10">
        <v>-33.579000000000001</v>
      </c>
      <c r="R752" s="10" t="s">
        <v>363</v>
      </c>
    </row>
    <row r="753" spans="1:18" x14ac:dyDescent="0.25">
      <c r="A753" s="10">
        <v>76</v>
      </c>
      <c r="B753" s="10" t="s">
        <v>360</v>
      </c>
      <c r="C753" s="10">
        <v>82</v>
      </c>
      <c r="D753" s="10" t="s">
        <v>361</v>
      </c>
      <c r="E753" s="10" t="s">
        <v>172</v>
      </c>
      <c r="F753" s="10" t="s">
        <v>362</v>
      </c>
      <c r="G753" s="10">
        <v>2</v>
      </c>
      <c r="H753" s="10">
        <v>72.900000000000006</v>
      </c>
      <c r="I753" s="10">
        <v>44.731999999999999</v>
      </c>
      <c r="J753" s="10" t="s">
        <v>41</v>
      </c>
      <c r="K753" s="10" t="s">
        <v>31</v>
      </c>
      <c r="L753" s="10" t="s">
        <v>32</v>
      </c>
      <c r="M753" s="10">
        <v>2460</v>
      </c>
      <c r="N753" s="10">
        <v>2881</v>
      </c>
      <c r="O753" s="10">
        <v>3389</v>
      </c>
      <c r="P753" s="10">
        <v>-27.327999999999999</v>
      </c>
      <c r="Q753" s="10">
        <v>-33.570999999999998</v>
      </c>
      <c r="R753" s="10" t="s">
        <v>363</v>
      </c>
    </row>
    <row r="754" spans="1:18" x14ac:dyDescent="0.25">
      <c r="A754" s="10">
        <v>76</v>
      </c>
      <c r="B754" s="10" t="s">
        <v>360</v>
      </c>
      <c r="C754" s="10">
        <v>82</v>
      </c>
      <c r="D754" s="10" t="s">
        <v>361</v>
      </c>
      <c r="E754" s="10" t="s">
        <v>172</v>
      </c>
      <c r="F754" s="10" t="s">
        <v>362</v>
      </c>
      <c r="G754" s="10">
        <v>3</v>
      </c>
      <c r="H754" s="10">
        <v>118.7</v>
      </c>
      <c r="I754" s="10">
        <v>44.774999999999999</v>
      </c>
      <c r="J754" s="10" t="s">
        <v>43</v>
      </c>
      <c r="K754" s="10" t="s">
        <v>31</v>
      </c>
      <c r="L754" s="10" t="s">
        <v>34</v>
      </c>
      <c r="M754" s="10">
        <v>2463</v>
      </c>
      <c r="N754" s="10">
        <v>2884</v>
      </c>
      <c r="O754" s="10">
        <v>3392</v>
      </c>
      <c r="P754" s="10">
        <v>-27.35</v>
      </c>
      <c r="Q754" s="10">
        <v>-33.6</v>
      </c>
      <c r="R754" s="10" t="s">
        <v>363</v>
      </c>
    </row>
    <row r="755" spans="1:18" x14ac:dyDescent="0.25">
      <c r="A755" s="10">
        <v>76</v>
      </c>
      <c r="B755" s="10" t="s">
        <v>360</v>
      </c>
      <c r="C755" s="10">
        <v>82</v>
      </c>
      <c r="D755" s="10" t="s">
        <v>361</v>
      </c>
      <c r="E755" s="10" t="s">
        <v>172</v>
      </c>
      <c r="F755" s="10" t="s">
        <v>362</v>
      </c>
      <c r="G755" s="10">
        <v>4</v>
      </c>
      <c r="H755" s="10">
        <v>164.5</v>
      </c>
      <c r="I755" s="10">
        <v>44.688000000000002</v>
      </c>
      <c r="J755" s="10" t="s">
        <v>43</v>
      </c>
      <c r="K755" s="10" t="s">
        <v>33</v>
      </c>
      <c r="L755" s="10" t="s">
        <v>81</v>
      </c>
      <c r="M755" s="10">
        <v>2450</v>
      </c>
      <c r="N755" s="10">
        <v>2869</v>
      </c>
      <c r="O755" s="10">
        <v>3375</v>
      </c>
      <c r="P755" s="10">
        <v>-27.376000000000001</v>
      </c>
      <c r="Q755" s="10">
        <v>-33.634</v>
      </c>
      <c r="R755" s="10" t="s">
        <v>363</v>
      </c>
    </row>
    <row r="756" spans="1:18" x14ac:dyDescent="0.25">
      <c r="A756" s="10">
        <v>76</v>
      </c>
      <c r="B756" s="10" t="s">
        <v>360</v>
      </c>
      <c r="C756" s="10">
        <v>82</v>
      </c>
      <c r="D756" s="10" t="s">
        <v>361</v>
      </c>
      <c r="E756" s="10" t="s">
        <v>172</v>
      </c>
      <c r="F756" s="10" t="s">
        <v>362</v>
      </c>
      <c r="G756" s="10">
        <v>5</v>
      </c>
      <c r="H756" s="10">
        <v>210</v>
      </c>
      <c r="I756" s="10">
        <v>9.7550000000000008</v>
      </c>
      <c r="J756" s="10" t="s">
        <v>41</v>
      </c>
      <c r="K756" s="10" t="s">
        <v>36</v>
      </c>
      <c r="L756" s="10" t="s">
        <v>32</v>
      </c>
      <c r="M756" s="10">
        <v>2281</v>
      </c>
      <c r="N756" s="10">
        <v>2744</v>
      </c>
      <c r="O756" s="10">
        <v>3243</v>
      </c>
      <c r="P756" s="10">
        <v>0.42799999999999999</v>
      </c>
      <c r="Q756" s="10">
        <v>-0.04</v>
      </c>
      <c r="R756" s="10" t="s">
        <v>363</v>
      </c>
    </row>
    <row r="757" spans="1:18" x14ac:dyDescent="0.25">
      <c r="A757" s="10">
        <v>76</v>
      </c>
      <c r="B757" s="10" t="s">
        <v>360</v>
      </c>
      <c r="C757" s="10">
        <v>82</v>
      </c>
      <c r="D757" s="10" t="s">
        <v>361</v>
      </c>
      <c r="E757" s="10" t="s">
        <v>172</v>
      </c>
      <c r="F757" s="10" t="s">
        <v>362</v>
      </c>
      <c r="G757" s="10">
        <v>6</v>
      </c>
      <c r="H757" s="10">
        <v>269.8</v>
      </c>
      <c r="I757" s="10">
        <v>9.7439999999999998</v>
      </c>
      <c r="J757" s="10" t="s">
        <v>36</v>
      </c>
      <c r="K757" s="10" t="s">
        <v>29</v>
      </c>
      <c r="L757" s="10" t="s">
        <v>96</v>
      </c>
      <c r="M757" s="10">
        <v>2281</v>
      </c>
      <c r="N757" s="10">
        <v>2745</v>
      </c>
      <c r="O757" s="10">
        <v>3251</v>
      </c>
      <c r="P757" s="10">
        <v>0.46500000000000002</v>
      </c>
      <c r="Q757" s="10">
        <v>0.26</v>
      </c>
      <c r="R757" s="10" t="s">
        <v>363</v>
      </c>
    </row>
    <row r="758" spans="1:18" x14ac:dyDescent="0.25">
      <c r="A758" s="10">
        <v>76</v>
      </c>
      <c r="B758" s="10" t="s">
        <v>360</v>
      </c>
      <c r="C758" s="10">
        <v>82</v>
      </c>
      <c r="D758" s="10" t="s">
        <v>361</v>
      </c>
      <c r="E758" s="10" t="s">
        <v>172</v>
      </c>
      <c r="F758" s="10" t="s">
        <v>362</v>
      </c>
      <c r="G758" s="10">
        <v>7</v>
      </c>
      <c r="H758" s="10">
        <v>329.4</v>
      </c>
      <c r="I758" s="10">
        <v>9.3279999999999994</v>
      </c>
      <c r="J758" s="10" t="s">
        <v>36</v>
      </c>
      <c r="K758" s="10" t="s">
        <v>88</v>
      </c>
      <c r="L758" s="10" t="s">
        <v>95</v>
      </c>
      <c r="M758" s="10">
        <v>2192</v>
      </c>
      <c r="N758" s="10">
        <v>2639</v>
      </c>
      <c r="O758" s="10">
        <v>3119</v>
      </c>
      <c r="P758" s="10">
        <v>0.51900000000000002</v>
      </c>
      <c r="Q758" s="10">
        <v>0.35099999999999998</v>
      </c>
      <c r="R758" s="10" t="s">
        <v>363</v>
      </c>
    </row>
    <row r="759" spans="1:18" x14ac:dyDescent="0.25">
      <c r="A759" s="10">
        <v>76</v>
      </c>
      <c r="B759" s="10" t="s">
        <v>360</v>
      </c>
      <c r="C759" s="10">
        <v>82</v>
      </c>
      <c r="D759" s="10" t="s">
        <v>361</v>
      </c>
      <c r="E759" s="10" t="s">
        <v>172</v>
      </c>
      <c r="F759" s="10" t="s">
        <v>362</v>
      </c>
      <c r="G759" s="10">
        <v>8</v>
      </c>
      <c r="H759" s="10">
        <v>389.2</v>
      </c>
      <c r="I759" s="10">
        <v>8.9309999999999992</v>
      </c>
      <c r="J759" s="10" t="s">
        <v>31</v>
      </c>
      <c r="K759" s="10" t="s">
        <v>88</v>
      </c>
      <c r="L759" s="10" t="s">
        <v>95</v>
      </c>
      <c r="M759" s="10">
        <v>2108</v>
      </c>
      <c r="N759" s="10">
        <v>2536</v>
      </c>
      <c r="O759" s="10">
        <v>3001</v>
      </c>
      <c r="P759" s="10">
        <v>0.51700000000000002</v>
      </c>
      <c r="Q759" s="10">
        <v>0.32800000000000001</v>
      </c>
      <c r="R759" s="10" t="s">
        <v>363</v>
      </c>
    </row>
    <row r="760" spans="1:18" x14ac:dyDescent="0.25">
      <c r="A760" s="10">
        <v>76</v>
      </c>
      <c r="B760" s="10" t="s">
        <v>360</v>
      </c>
      <c r="C760" s="10">
        <v>82</v>
      </c>
      <c r="D760" s="10" t="s">
        <v>361</v>
      </c>
      <c r="E760" s="10" t="s">
        <v>172</v>
      </c>
      <c r="F760" s="10" t="s">
        <v>362</v>
      </c>
      <c r="G760" s="10">
        <v>9</v>
      </c>
      <c r="H760" s="10">
        <v>448.7</v>
      </c>
      <c r="I760" s="10">
        <v>8.5790000000000006</v>
      </c>
      <c r="J760" s="10" t="s">
        <v>31</v>
      </c>
      <c r="K760" s="10" t="s">
        <v>88</v>
      </c>
      <c r="L760" s="10" t="s">
        <v>95</v>
      </c>
      <c r="M760" s="10">
        <v>2023</v>
      </c>
      <c r="N760" s="10">
        <v>2435</v>
      </c>
      <c r="O760" s="10">
        <v>2884</v>
      </c>
      <c r="P760" s="10">
        <v>0.53800000000000003</v>
      </c>
      <c r="Q760" s="10">
        <v>0.47399999999999998</v>
      </c>
      <c r="R760" s="10" t="s">
        <v>363</v>
      </c>
    </row>
    <row r="761" spans="1:18" x14ac:dyDescent="0.25">
      <c r="A761" s="10">
        <v>76</v>
      </c>
      <c r="B761" s="10" t="s">
        <v>360</v>
      </c>
      <c r="C761" s="10">
        <v>82</v>
      </c>
      <c r="D761" s="10" t="s">
        <v>361</v>
      </c>
      <c r="E761" s="10" t="s">
        <v>172</v>
      </c>
      <c r="F761" s="10" t="s">
        <v>362</v>
      </c>
      <c r="G761" s="10">
        <v>10</v>
      </c>
      <c r="H761" s="10">
        <v>508.5</v>
      </c>
      <c r="I761" s="10">
        <v>8.2449999999999992</v>
      </c>
      <c r="J761" s="10" t="s">
        <v>31</v>
      </c>
      <c r="K761" s="10" t="s">
        <v>88</v>
      </c>
      <c r="L761" s="10" t="s">
        <v>95</v>
      </c>
      <c r="M761" s="10">
        <v>1948</v>
      </c>
      <c r="N761" s="10">
        <v>2344</v>
      </c>
      <c r="O761" s="10">
        <v>2772</v>
      </c>
      <c r="P761" s="10">
        <v>0.57699999999999996</v>
      </c>
      <c r="Q761" s="10">
        <v>0.39600000000000002</v>
      </c>
      <c r="R761" s="10" t="s">
        <v>363</v>
      </c>
    </row>
    <row r="762" spans="1:18" x14ac:dyDescent="0.25">
      <c r="A762" s="10">
        <v>77</v>
      </c>
      <c r="B762" s="10" t="s">
        <v>364</v>
      </c>
      <c r="C762" s="10">
        <v>96</v>
      </c>
      <c r="D762" s="10" t="s">
        <v>365</v>
      </c>
      <c r="E762" s="10" t="s">
        <v>172</v>
      </c>
      <c r="F762" s="10" t="s">
        <v>366</v>
      </c>
      <c r="G762" s="10">
        <v>1</v>
      </c>
      <c r="H762" s="10">
        <v>27.2</v>
      </c>
      <c r="I762" s="10">
        <v>44.393000000000001</v>
      </c>
      <c r="J762" s="10" t="s">
        <v>69</v>
      </c>
      <c r="K762" s="10" t="s">
        <v>41</v>
      </c>
      <c r="L762" s="10" t="s">
        <v>88</v>
      </c>
      <c r="M762" s="10">
        <v>2456</v>
      </c>
      <c r="N762" s="10">
        <v>2876</v>
      </c>
      <c r="O762" s="10">
        <v>3383</v>
      </c>
      <c r="P762" s="10">
        <v>-27.271999999999998</v>
      </c>
      <c r="Q762" s="10">
        <v>-33.524000000000001</v>
      </c>
      <c r="R762" s="10" t="s">
        <v>367</v>
      </c>
    </row>
    <row r="763" spans="1:18" x14ac:dyDescent="0.25">
      <c r="A763" s="10">
        <v>77</v>
      </c>
      <c r="B763" s="10" t="s">
        <v>364</v>
      </c>
      <c r="C763" s="10">
        <v>96</v>
      </c>
      <c r="D763" s="10" t="s">
        <v>365</v>
      </c>
      <c r="E763" s="10" t="s">
        <v>172</v>
      </c>
      <c r="F763" s="10" t="s">
        <v>366</v>
      </c>
      <c r="G763" s="10">
        <v>2</v>
      </c>
      <c r="H763" s="10">
        <v>72.900000000000006</v>
      </c>
      <c r="I763" s="10">
        <v>44.642000000000003</v>
      </c>
      <c r="J763" s="10" t="s">
        <v>41</v>
      </c>
      <c r="K763" s="10" t="s">
        <v>31</v>
      </c>
      <c r="L763" s="10" t="s">
        <v>32</v>
      </c>
      <c r="M763" s="10">
        <v>2455</v>
      </c>
      <c r="N763" s="10">
        <v>2875</v>
      </c>
      <c r="O763" s="10">
        <v>3382</v>
      </c>
      <c r="P763" s="10">
        <v>-27.341000000000001</v>
      </c>
      <c r="Q763" s="10">
        <v>-33.585999999999999</v>
      </c>
      <c r="R763" s="10" t="s">
        <v>367</v>
      </c>
    </row>
    <row r="764" spans="1:18" x14ac:dyDescent="0.25">
      <c r="A764" s="10">
        <v>77</v>
      </c>
      <c r="B764" s="10" t="s">
        <v>364</v>
      </c>
      <c r="C764" s="10">
        <v>96</v>
      </c>
      <c r="D764" s="10" t="s">
        <v>365</v>
      </c>
      <c r="E764" s="10" t="s">
        <v>172</v>
      </c>
      <c r="F764" s="10" t="s">
        <v>366</v>
      </c>
      <c r="G764" s="10">
        <v>3</v>
      </c>
      <c r="H764" s="10">
        <v>118.7</v>
      </c>
      <c r="I764" s="10">
        <v>44.709000000000003</v>
      </c>
      <c r="J764" s="10" t="s">
        <v>43</v>
      </c>
      <c r="K764" s="10" t="s">
        <v>33</v>
      </c>
      <c r="L764" s="10" t="s">
        <v>34</v>
      </c>
      <c r="M764" s="10">
        <v>2456</v>
      </c>
      <c r="N764" s="10">
        <v>2876</v>
      </c>
      <c r="O764" s="10">
        <v>3384</v>
      </c>
      <c r="P764" s="10">
        <v>-27.35</v>
      </c>
      <c r="Q764" s="10">
        <v>-33.6</v>
      </c>
      <c r="R764" s="10" t="s">
        <v>367</v>
      </c>
    </row>
    <row r="765" spans="1:18" x14ac:dyDescent="0.25">
      <c r="A765" s="10">
        <v>77</v>
      </c>
      <c r="B765" s="10" t="s">
        <v>364</v>
      </c>
      <c r="C765" s="10">
        <v>96</v>
      </c>
      <c r="D765" s="10" t="s">
        <v>365</v>
      </c>
      <c r="E765" s="10" t="s">
        <v>172</v>
      </c>
      <c r="F765" s="10" t="s">
        <v>366</v>
      </c>
      <c r="G765" s="10">
        <v>4</v>
      </c>
      <c r="H765" s="10">
        <v>164.5</v>
      </c>
      <c r="I765" s="10">
        <v>44.668999999999997</v>
      </c>
      <c r="J765" s="10" t="s">
        <v>43</v>
      </c>
      <c r="K765" s="10" t="s">
        <v>33</v>
      </c>
      <c r="L765" s="10" t="s">
        <v>34</v>
      </c>
      <c r="M765" s="10">
        <v>2453</v>
      </c>
      <c r="N765" s="10">
        <v>2872</v>
      </c>
      <c r="O765" s="10">
        <v>3379</v>
      </c>
      <c r="P765" s="10">
        <v>-27.337</v>
      </c>
      <c r="Q765" s="10">
        <v>-33.579000000000001</v>
      </c>
      <c r="R765" s="10" t="s">
        <v>367</v>
      </c>
    </row>
    <row r="766" spans="1:18" x14ac:dyDescent="0.25">
      <c r="A766" s="10">
        <v>77</v>
      </c>
      <c r="B766" s="10" t="s">
        <v>364</v>
      </c>
      <c r="C766" s="10">
        <v>96</v>
      </c>
      <c r="D766" s="10" t="s">
        <v>365</v>
      </c>
      <c r="E766" s="10" t="s">
        <v>172</v>
      </c>
      <c r="F766" s="10" t="s">
        <v>366</v>
      </c>
      <c r="G766" s="10">
        <v>5</v>
      </c>
      <c r="H766" s="10">
        <v>210</v>
      </c>
      <c r="I766" s="10">
        <v>16.605</v>
      </c>
      <c r="J766" s="10" t="s">
        <v>41</v>
      </c>
      <c r="K766" s="10" t="s">
        <v>31</v>
      </c>
      <c r="L766" s="10" t="s">
        <v>32</v>
      </c>
      <c r="M766" s="10">
        <v>3871</v>
      </c>
      <c r="N766" s="10">
        <v>4661</v>
      </c>
      <c r="O766" s="10">
        <v>5506</v>
      </c>
      <c r="P766" s="10">
        <v>1.093</v>
      </c>
      <c r="Q766" s="10">
        <v>-0.54300000000000004</v>
      </c>
      <c r="R766" s="10" t="s">
        <v>367</v>
      </c>
    </row>
    <row r="767" spans="1:18" x14ac:dyDescent="0.25">
      <c r="A767" s="10">
        <v>77</v>
      </c>
      <c r="B767" s="10" t="s">
        <v>364</v>
      </c>
      <c r="C767" s="10">
        <v>96</v>
      </c>
      <c r="D767" s="10" t="s">
        <v>365</v>
      </c>
      <c r="E767" s="10" t="s">
        <v>172</v>
      </c>
      <c r="F767" s="10" t="s">
        <v>366</v>
      </c>
      <c r="G767" s="10">
        <v>6</v>
      </c>
      <c r="H767" s="10">
        <v>269.60000000000002</v>
      </c>
      <c r="I767" s="10">
        <v>16.588999999999999</v>
      </c>
      <c r="J767" s="10" t="s">
        <v>35</v>
      </c>
      <c r="K767" s="10" t="s">
        <v>44</v>
      </c>
      <c r="L767" s="10" t="s">
        <v>82</v>
      </c>
      <c r="M767" s="10">
        <v>3878</v>
      </c>
      <c r="N767" s="10">
        <v>4670</v>
      </c>
      <c r="O767" s="10">
        <v>5521</v>
      </c>
      <c r="P767" s="10">
        <v>1.2190000000000001</v>
      </c>
      <c r="Q767" s="10">
        <v>-0.13</v>
      </c>
      <c r="R767" s="10" t="s">
        <v>367</v>
      </c>
    </row>
    <row r="768" spans="1:18" x14ac:dyDescent="0.25">
      <c r="A768" s="10">
        <v>77</v>
      </c>
      <c r="B768" s="10" t="s">
        <v>364</v>
      </c>
      <c r="C768" s="10">
        <v>96</v>
      </c>
      <c r="D768" s="10" t="s">
        <v>365</v>
      </c>
      <c r="E768" s="10" t="s">
        <v>172</v>
      </c>
      <c r="F768" s="10" t="s">
        <v>366</v>
      </c>
      <c r="G768" s="10">
        <v>7</v>
      </c>
      <c r="H768" s="10">
        <v>329.4</v>
      </c>
      <c r="I768" s="10">
        <v>15.882999999999999</v>
      </c>
      <c r="J768" s="10" t="s">
        <v>29</v>
      </c>
      <c r="K768" s="10" t="s">
        <v>32</v>
      </c>
      <c r="L768" s="10" t="s">
        <v>90</v>
      </c>
      <c r="M768" s="10">
        <v>3725</v>
      </c>
      <c r="N768" s="10">
        <v>4485</v>
      </c>
      <c r="O768" s="10">
        <v>5295</v>
      </c>
      <c r="P768" s="10">
        <v>1.2350000000000001</v>
      </c>
      <c r="Q768" s="10">
        <v>-0.11899999999999999</v>
      </c>
      <c r="R768" s="10" t="s">
        <v>367</v>
      </c>
    </row>
    <row r="769" spans="1:18" x14ac:dyDescent="0.25">
      <c r="A769" s="10">
        <v>77</v>
      </c>
      <c r="B769" s="10" t="s">
        <v>364</v>
      </c>
      <c r="C769" s="10">
        <v>96</v>
      </c>
      <c r="D769" s="10" t="s">
        <v>365</v>
      </c>
      <c r="E769" s="10" t="s">
        <v>172</v>
      </c>
      <c r="F769" s="10" t="s">
        <v>366</v>
      </c>
      <c r="G769" s="10">
        <v>8</v>
      </c>
      <c r="H769" s="10">
        <v>389.2</v>
      </c>
      <c r="I769" s="10">
        <v>15.214</v>
      </c>
      <c r="J769" s="10" t="s">
        <v>88</v>
      </c>
      <c r="K769" s="10" t="s">
        <v>34</v>
      </c>
      <c r="L769" s="10" t="s">
        <v>76</v>
      </c>
      <c r="M769" s="10">
        <v>3577</v>
      </c>
      <c r="N769" s="10">
        <v>4306</v>
      </c>
      <c r="O769" s="10">
        <v>5093</v>
      </c>
      <c r="P769" s="10">
        <v>1.2230000000000001</v>
      </c>
      <c r="Q769" s="10">
        <v>-0.14699999999999999</v>
      </c>
      <c r="R769" s="10" t="s">
        <v>367</v>
      </c>
    </row>
    <row r="770" spans="1:18" x14ac:dyDescent="0.25">
      <c r="A770" s="10">
        <v>77</v>
      </c>
      <c r="B770" s="10" t="s">
        <v>364</v>
      </c>
      <c r="C770" s="10">
        <v>96</v>
      </c>
      <c r="D770" s="10" t="s">
        <v>365</v>
      </c>
      <c r="E770" s="10" t="s">
        <v>172</v>
      </c>
      <c r="F770" s="10" t="s">
        <v>366</v>
      </c>
      <c r="G770" s="10">
        <v>9</v>
      </c>
      <c r="H770" s="10">
        <v>448.7</v>
      </c>
      <c r="I770" s="10">
        <v>14.593999999999999</v>
      </c>
      <c r="J770" s="10" t="s">
        <v>88</v>
      </c>
      <c r="K770" s="10" t="s">
        <v>34</v>
      </c>
      <c r="L770" s="10" t="s">
        <v>76</v>
      </c>
      <c r="M770" s="10">
        <v>3438</v>
      </c>
      <c r="N770" s="10">
        <v>4141</v>
      </c>
      <c r="O770" s="10">
        <v>4892</v>
      </c>
      <c r="P770" s="10">
        <v>1.18</v>
      </c>
      <c r="Q770" s="10">
        <v>-0.10299999999999999</v>
      </c>
      <c r="R770" s="10" t="s">
        <v>367</v>
      </c>
    </row>
    <row r="771" spans="1:18" x14ac:dyDescent="0.25">
      <c r="A771" s="10">
        <v>77</v>
      </c>
      <c r="B771" s="10" t="s">
        <v>364</v>
      </c>
      <c r="C771" s="10">
        <v>96</v>
      </c>
      <c r="D771" s="10" t="s">
        <v>365</v>
      </c>
      <c r="E771" s="10" t="s">
        <v>172</v>
      </c>
      <c r="F771" s="10" t="s">
        <v>366</v>
      </c>
      <c r="G771" s="10">
        <v>10</v>
      </c>
      <c r="H771" s="10">
        <v>508.5</v>
      </c>
      <c r="I771" s="10">
        <v>14.013999999999999</v>
      </c>
      <c r="J771" s="10" t="s">
        <v>88</v>
      </c>
      <c r="K771" s="10" t="s">
        <v>34</v>
      </c>
      <c r="L771" s="10" t="s">
        <v>271</v>
      </c>
      <c r="M771" s="10">
        <v>3305</v>
      </c>
      <c r="N771" s="10">
        <v>3980</v>
      </c>
      <c r="O771" s="10">
        <v>4705</v>
      </c>
      <c r="P771" s="10">
        <v>1.234</v>
      </c>
      <c r="Q771" s="10">
        <v>-8.7999999999999995E-2</v>
      </c>
      <c r="R771" s="10" t="s">
        <v>367</v>
      </c>
    </row>
    <row r="772" spans="1:18" x14ac:dyDescent="0.25">
      <c r="A772" s="10">
        <v>78</v>
      </c>
      <c r="B772" s="10" t="s">
        <v>368</v>
      </c>
      <c r="C772" s="10">
        <v>72</v>
      </c>
      <c r="D772" s="10" t="s">
        <v>369</v>
      </c>
      <c r="E772" s="10" t="s">
        <v>172</v>
      </c>
      <c r="F772" s="10" t="s">
        <v>370</v>
      </c>
      <c r="G772" s="10">
        <v>1</v>
      </c>
      <c r="H772" s="10">
        <v>27.2</v>
      </c>
      <c r="I772" s="10">
        <v>44.332999999999998</v>
      </c>
      <c r="J772" s="10" t="s">
        <v>40</v>
      </c>
      <c r="K772" s="10" t="s">
        <v>43</v>
      </c>
      <c r="L772" s="10" t="s">
        <v>86</v>
      </c>
      <c r="M772" s="10">
        <v>2452</v>
      </c>
      <c r="N772" s="10">
        <v>2871</v>
      </c>
      <c r="O772" s="10">
        <v>3378</v>
      </c>
      <c r="P772" s="10">
        <v>-27.24</v>
      </c>
      <c r="Q772" s="10">
        <v>-33.606999999999999</v>
      </c>
      <c r="R772" s="10" t="s">
        <v>371</v>
      </c>
    </row>
    <row r="773" spans="1:18" x14ac:dyDescent="0.25">
      <c r="A773" s="10">
        <v>78</v>
      </c>
      <c r="B773" s="10" t="s">
        <v>368</v>
      </c>
      <c r="C773" s="10">
        <v>72</v>
      </c>
      <c r="D773" s="10" t="s">
        <v>369</v>
      </c>
      <c r="E773" s="10" t="s">
        <v>172</v>
      </c>
      <c r="F773" s="10" t="s">
        <v>370</v>
      </c>
      <c r="G773" s="10">
        <v>2</v>
      </c>
      <c r="H773" s="10">
        <v>72.900000000000006</v>
      </c>
      <c r="I773" s="10">
        <v>44.576999999999998</v>
      </c>
      <c r="J773" s="10" t="s">
        <v>43</v>
      </c>
      <c r="K773" s="10" t="s">
        <v>33</v>
      </c>
      <c r="L773" s="10" t="s">
        <v>34</v>
      </c>
      <c r="M773" s="10">
        <v>2453</v>
      </c>
      <c r="N773" s="10">
        <v>2872</v>
      </c>
      <c r="O773" s="10">
        <v>3378</v>
      </c>
      <c r="P773" s="10">
        <v>-27.306999999999999</v>
      </c>
      <c r="Q773" s="10">
        <v>-33.619</v>
      </c>
      <c r="R773" s="10" t="s">
        <v>371</v>
      </c>
    </row>
    <row r="774" spans="1:18" x14ac:dyDescent="0.25">
      <c r="A774" s="10">
        <v>78</v>
      </c>
      <c r="B774" s="10" t="s">
        <v>368</v>
      </c>
      <c r="C774" s="10">
        <v>72</v>
      </c>
      <c r="D774" s="10" t="s">
        <v>369</v>
      </c>
      <c r="E774" s="10" t="s">
        <v>172</v>
      </c>
      <c r="F774" s="10" t="s">
        <v>370</v>
      </c>
      <c r="G774" s="10">
        <v>3</v>
      </c>
      <c r="H774" s="10">
        <v>118.7</v>
      </c>
      <c r="I774" s="10">
        <v>44.584000000000003</v>
      </c>
      <c r="J774" s="10" t="s">
        <v>43</v>
      </c>
      <c r="K774" s="10" t="s">
        <v>33</v>
      </c>
      <c r="L774" s="10" t="s">
        <v>34</v>
      </c>
      <c r="M774" s="10">
        <v>2451</v>
      </c>
      <c r="N774" s="10">
        <v>2870</v>
      </c>
      <c r="O774" s="10">
        <v>3376</v>
      </c>
      <c r="P774" s="10">
        <v>-27.35</v>
      </c>
      <c r="Q774" s="10">
        <v>-33.6</v>
      </c>
      <c r="R774" s="10" t="s">
        <v>371</v>
      </c>
    </row>
    <row r="775" spans="1:18" x14ac:dyDescent="0.25">
      <c r="A775" s="10">
        <v>78</v>
      </c>
      <c r="B775" s="10" t="s">
        <v>368</v>
      </c>
      <c r="C775" s="10">
        <v>72</v>
      </c>
      <c r="D775" s="10" t="s">
        <v>369</v>
      </c>
      <c r="E775" s="10" t="s">
        <v>172</v>
      </c>
      <c r="F775" s="10" t="s">
        <v>370</v>
      </c>
      <c r="G775" s="10">
        <v>4</v>
      </c>
      <c r="H775" s="10">
        <v>164.5</v>
      </c>
      <c r="I775" s="10">
        <v>44.588000000000001</v>
      </c>
      <c r="J775" s="10" t="s">
        <v>43</v>
      </c>
      <c r="K775" s="10" t="s">
        <v>33</v>
      </c>
      <c r="L775" s="10" t="s">
        <v>81</v>
      </c>
      <c r="M775" s="10">
        <v>2452</v>
      </c>
      <c r="N775" s="10">
        <v>2870</v>
      </c>
      <c r="O775" s="10">
        <v>3377</v>
      </c>
      <c r="P775" s="10">
        <v>-27.36</v>
      </c>
      <c r="Q775" s="10">
        <v>-33.607999999999997</v>
      </c>
      <c r="R775" s="10" t="s">
        <v>371</v>
      </c>
    </row>
    <row r="776" spans="1:18" x14ac:dyDescent="0.25">
      <c r="A776" s="10">
        <v>78</v>
      </c>
      <c r="B776" s="10" t="s">
        <v>368</v>
      </c>
      <c r="C776" s="10">
        <v>72</v>
      </c>
      <c r="D776" s="10" t="s">
        <v>369</v>
      </c>
      <c r="E776" s="10" t="s">
        <v>172</v>
      </c>
      <c r="F776" s="10" t="s">
        <v>370</v>
      </c>
      <c r="G776" s="10">
        <v>5</v>
      </c>
      <c r="H776" s="10">
        <v>209.8</v>
      </c>
      <c r="I776" s="10">
        <v>8.9860000000000007</v>
      </c>
      <c r="J776" s="10" t="s">
        <v>43</v>
      </c>
      <c r="K776" s="10" t="s">
        <v>33</v>
      </c>
      <c r="L776" s="10" t="s">
        <v>96</v>
      </c>
      <c r="M776" s="10">
        <v>2117</v>
      </c>
      <c r="N776" s="10">
        <v>2548</v>
      </c>
      <c r="O776" s="10">
        <v>3020</v>
      </c>
      <c r="P776" s="10">
        <v>0.36</v>
      </c>
      <c r="Q776" s="10">
        <v>0.93799999999999994</v>
      </c>
      <c r="R776" s="10" t="s">
        <v>371</v>
      </c>
    </row>
    <row r="777" spans="1:18" x14ac:dyDescent="0.25">
      <c r="A777" s="10">
        <v>78</v>
      </c>
      <c r="B777" s="10" t="s">
        <v>368</v>
      </c>
      <c r="C777" s="10">
        <v>72</v>
      </c>
      <c r="D777" s="10" t="s">
        <v>369</v>
      </c>
      <c r="E777" s="10" t="s">
        <v>172</v>
      </c>
      <c r="F777" s="10" t="s">
        <v>370</v>
      </c>
      <c r="G777" s="10">
        <v>6</v>
      </c>
      <c r="H777" s="10">
        <v>269.60000000000002</v>
      </c>
      <c r="I777" s="10">
        <v>8.9290000000000003</v>
      </c>
      <c r="J777" s="10" t="s">
        <v>31</v>
      </c>
      <c r="K777" s="10" t="s">
        <v>88</v>
      </c>
      <c r="L777" s="10" t="s">
        <v>82</v>
      </c>
      <c r="M777" s="10">
        <v>2102</v>
      </c>
      <c r="N777" s="10">
        <v>2529</v>
      </c>
      <c r="O777" s="10">
        <v>2992</v>
      </c>
      <c r="P777" s="10">
        <v>0.56499999999999995</v>
      </c>
      <c r="Q777" s="10">
        <v>1.2330000000000001</v>
      </c>
      <c r="R777" s="10" t="s">
        <v>371</v>
      </c>
    </row>
    <row r="778" spans="1:18" x14ac:dyDescent="0.25">
      <c r="A778" s="10">
        <v>78</v>
      </c>
      <c r="B778" s="10" t="s">
        <v>368</v>
      </c>
      <c r="C778" s="10">
        <v>72</v>
      </c>
      <c r="D778" s="10" t="s">
        <v>369</v>
      </c>
      <c r="E778" s="10" t="s">
        <v>172</v>
      </c>
      <c r="F778" s="10" t="s">
        <v>370</v>
      </c>
      <c r="G778" s="10">
        <v>7</v>
      </c>
      <c r="H778" s="10">
        <v>329.4</v>
      </c>
      <c r="I778" s="10">
        <v>8.6050000000000004</v>
      </c>
      <c r="J778" s="10" t="s">
        <v>31</v>
      </c>
      <c r="K778" s="10" t="s">
        <v>86</v>
      </c>
      <c r="L778" s="10" t="s">
        <v>90</v>
      </c>
      <c r="M778" s="10">
        <v>2025</v>
      </c>
      <c r="N778" s="10">
        <v>2436</v>
      </c>
      <c r="O778" s="10">
        <v>2884</v>
      </c>
      <c r="P778" s="10">
        <v>0.48899999999999999</v>
      </c>
      <c r="Q778" s="10">
        <v>1.323</v>
      </c>
      <c r="R778" s="10" t="s">
        <v>371</v>
      </c>
    </row>
    <row r="779" spans="1:18" x14ac:dyDescent="0.25">
      <c r="A779" s="10">
        <v>78</v>
      </c>
      <c r="B779" s="10" t="s">
        <v>368</v>
      </c>
      <c r="C779" s="10">
        <v>72</v>
      </c>
      <c r="D779" s="10" t="s">
        <v>369</v>
      </c>
      <c r="E779" s="10" t="s">
        <v>172</v>
      </c>
      <c r="F779" s="10" t="s">
        <v>370</v>
      </c>
      <c r="G779" s="10">
        <v>8</v>
      </c>
      <c r="H779" s="10">
        <v>389.2</v>
      </c>
      <c r="I779" s="10">
        <v>8.2680000000000007</v>
      </c>
      <c r="J779" s="10" t="s">
        <v>31</v>
      </c>
      <c r="K779" s="10" t="s">
        <v>86</v>
      </c>
      <c r="L779" s="10" t="s">
        <v>90</v>
      </c>
      <c r="M779" s="10">
        <v>1945</v>
      </c>
      <c r="N779" s="10">
        <v>2340</v>
      </c>
      <c r="O779" s="10">
        <v>2774</v>
      </c>
      <c r="P779" s="10">
        <v>0.54300000000000004</v>
      </c>
      <c r="Q779" s="10">
        <v>1.339</v>
      </c>
      <c r="R779" s="10" t="s">
        <v>371</v>
      </c>
    </row>
    <row r="780" spans="1:18" x14ac:dyDescent="0.25">
      <c r="A780" s="10">
        <v>78</v>
      </c>
      <c r="B780" s="10" t="s">
        <v>368</v>
      </c>
      <c r="C780" s="10">
        <v>72</v>
      </c>
      <c r="D780" s="10" t="s">
        <v>369</v>
      </c>
      <c r="E780" s="10" t="s">
        <v>172</v>
      </c>
      <c r="F780" s="10" t="s">
        <v>370</v>
      </c>
      <c r="G780" s="10">
        <v>9</v>
      </c>
      <c r="H780" s="10">
        <v>448.7</v>
      </c>
      <c r="I780" s="10">
        <v>7.9450000000000003</v>
      </c>
      <c r="J780" s="10" t="s">
        <v>31</v>
      </c>
      <c r="K780" s="10" t="s">
        <v>86</v>
      </c>
      <c r="L780" s="10" t="s">
        <v>76</v>
      </c>
      <c r="M780" s="10">
        <v>1873</v>
      </c>
      <c r="N780" s="10">
        <v>2254</v>
      </c>
      <c r="O780" s="10">
        <v>2665</v>
      </c>
      <c r="P780" s="10">
        <v>0.56200000000000006</v>
      </c>
      <c r="Q780" s="10">
        <v>1.357</v>
      </c>
      <c r="R780" s="10" t="s">
        <v>371</v>
      </c>
    </row>
    <row r="781" spans="1:18" x14ac:dyDescent="0.25">
      <c r="A781" s="10">
        <v>78</v>
      </c>
      <c r="B781" s="10" t="s">
        <v>368</v>
      </c>
      <c r="C781" s="10">
        <v>72</v>
      </c>
      <c r="D781" s="10" t="s">
        <v>369</v>
      </c>
      <c r="E781" s="10" t="s">
        <v>172</v>
      </c>
      <c r="F781" s="10" t="s">
        <v>370</v>
      </c>
      <c r="G781" s="10">
        <v>10</v>
      </c>
      <c r="H781" s="10">
        <v>508.5</v>
      </c>
      <c r="I781" s="10">
        <v>7.6479999999999997</v>
      </c>
      <c r="J781" s="10" t="s">
        <v>31</v>
      </c>
      <c r="K781" s="10" t="s">
        <v>86</v>
      </c>
      <c r="L781" s="10" t="s">
        <v>76</v>
      </c>
      <c r="M781" s="10">
        <v>1802</v>
      </c>
      <c r="N781" s="10">
        <v>2168</v>
      </c>
      <c r="O781" s="10">
        <v>2570</v>
      </c>
      <c r="P781" s="10">
        <v>0.55500000000000005</v>
      </c>
      <c r="Q781" s="10">
        <v>1.427</v>
      </c>
      <c r="R781" s="10" t="s">
        <v>371</v>
      </c>
    </row>
    <row r="782" spans="1:18" x14ac:dyDescent="0.25">
      <c r="A782" s="10">
        <v>79</v>
      </c>
      <c r="B782" s="10" t="s">
        <v>372</v>
      </c>
      <c r="C782" s="10">
        <v>85</v>
      </c>
      <c r="D782" s="10" t="s">
        <v>373</v>
      </c>
      <c r="E782" s="10" t="s">
        <v>172</v>
      </c>
      <c r="F782" s="10" t="s">
        <v>374</v>
      </c>
      <c r="G782" s="10">
        <v>1</v>
      </c>
      <c r="H782" s="10">
        <v>27.2</v>
      </c>
      <c r="I782" s="10">
        <v>44.264000000000003</v>
      </c>
      <c r="J782" s="10" t="s">
        <v>40</v>
      </c>
      <c r="K782" s="10" t="s">
        <v>43</v>
      </c>
      <c r="L782" s="10" t="s">
        <v>49</v>
      </c>
      <c r="M782" s="10">
        <v>2446</v>
      </c>
      <c r="N782" s="10">
        <v>2864</v>
      </c>
      <c r="O782" s="10">
        <v>3369</v>
      </c>
      <c r="P782" s="10">
        <v>-27.279</v>
      </c>
      <c r="Q782" s="10">
        <v>-33.613</v>
      </c>
      <c r="R782" s="10" t="s">
        <v>375</v>
      </c>
    </row>
    <row r="783" spans="1:18" x14ac:dyDescent="0.25">
      <c r="A783" s="10">
        <v>79</v>
      </c>
      <c r="B783" s="10" t="s">
        <v>372</v>
      </c>
      <c r="C783" s="10">
        <v>85</v>
      </c>
      <c r="D783" s="10" t="s">
        <v>373</v>
      </c>
      <c r="E783" s="10" t="s">
        <v>172</v>
      </c>
      <c r="F783" s="10" t="s">
        <v>374</v>
      </c>
      <c r="G783" s="10">
        <v>2</v>
      </c>
      <c r="H783" s="10">
        <v>72.900000000000006</v>
      </c>
      <c r="I783" s="10">
        <v>44.625</v>
      </c>
      <c r="J783" s="10" t="s">
        <v>41</v>
      </c>
      <c r="K783" s="10" t="s">
        <v>31</v>
      </c>
      <c r="L783" s="10" t="s">
        <v>81</v>
      </c>
      <c r="M783" s="10">
        <v>2451</v>
      </c>
      <c r="N783" s="10">
        <v>2870</v>
      </c>
      <c r="O783" s="10">
        <v>3376</v>
      </c>
      <c r="P783" s="10">
        <v>-27.324000000000002</v>
      </c>
      <c r="Q783" s="10">
        <v>-33.616</v>
      </c>
      <c r="R783" s="10" t="s">
        <v>375</v>
      </c>
    </row>
    <row r="784" spans="1:18" x14ac:dyDescent="0.25">
      <c r="A784" s="10">
        <v>79</v>
      </c>
      <c r="B784" s="10" t="s">
        <v>372</v>
      </c>
      <c r="C784" s="10">
        <v>85</v>
      </c>
      <c r="D784" s="10" t="s">
        <v>373</v>
      </c>
      <c r="E784" s="10" t="s">
        <v>172</v>
      </c>
      <c r="F784" s="10" t="s">
        <v>374</v>
      </c>
      <c r="G784" s="10">
        <v>3</v>
      </c>
      <c r="H784" s="10">
        <v>118.7</v>
      </c>
      <c r="I784" s="10">
        <v>44.561999999999998</v>
      </c>
      <c r="J784" s="10" t="s">
        <v>43</v>
      </c>
      <c r="K784" s="10" t="s">
        <v>33</v>
      </c>
      <c r="L784" s="10" t="s">
        <v>75</v>
      </c>
      <c r="M784" s="10">
        <v>2449</v>
      </c>
      <c r="N784" s="10">
        <v>2867</v>
      </c>
      <c r="O784" s="10">
        <v>3373</v>
      </c>
      <c r="P784" s="10">
        <v>-27.35</v>
      </c>
      <c r="Q784" s="10">
        <v>-33.6</v>
      </c>
      <c r="R784" s="10" t="s">
        <v>375</v>
      </c>
    </row>
    <row r="785" spans="1:18" x14ac:dyDescent="0.25">
      <c r="A785" s="10">
        <v>79</v>
      </c>
      <c r="B785" s="10" t="s">
        <v>372</v>
      </c>
      <c r="C785" s="10">
        <v>85</v>
      </c>
      <c r="D785" s="10" t="s">
        <v>373</v>
      </c>
      <c r="E785" s="10" t="s">
        <v>172</v>
      </c>
      <c r="F785" s="10" t="s">
        <v>374</v>
      </c>
      <c r="G785" s="10">
        <v>4</v>
      </c>
      <c r="H785" s="10">
        <v>164.5</v>
      </c>
      <c r="I785" s="10">
        <v>44.552</v>
      </c>
      <c r="J785" s="10" t="s">
        <v>43</v>
      </c>
      <c r="K785" s="10" t="s">
        <v>33</v>
      </c>
      <c r="L785" s="10" t="s">
        <v>75</v>
      </c>
      <c r="M785" s="10">
        <v>2448</v>
      </c>
      <c r="N785" s="10">
        <v>2866</v>
      </c>
      <c r="O785" s="10">
        <v>3373</v>
      </c>
      <c r="P785" s="10">
        <v>-27.366</v>
      </c>
      <c r="Q785" s="10">
        <v>-33.628</v>
      </c>
      <c r="R785" s="10" t="s">
        <v>375</v>
      </c>
    </row>
    <row r="786" spans="1:18" x14ac:dyDescent="0.25">
      <c r="A786" s="10">
        <v>79</v>
      </c>
      <c r="B786" s="10" t="s">
        <v>372</v>
      </c>
      <c r="C786" s="10">
        <v>85</v>
      </c>
      <c r="D786" s="10" t="s">
        <v>373</v>
      </c>
      <c r="E786" s="10" t="s">
        <v>172</v>
      </c>
      <c r="F786" s="10" t="s">
        <v>374</v>
      </c>
      <c r="G786" s="10">
        <v>5</v>
      </c>
      <c r="H786" s="10">
        <v>210</v>
      </c>
      <c r="I786" s="10">
        <v>11.087</v>
      </c>
      <c r="J786" s="10" t="s">
        <v>41</v>
      </c>
      <c r="K786" s="10" t="s">
        <v>31</v>
      </c>
      <c r="L786" s="10" t="s">
        <v>81</v>
      </c>
      <c r="M786" s="10">
        <v>2581</v>
      </c>
      <c r="N786" s="10">
        <v>3105</v>
      </c>
      <c r="O786" s="10">
        <v>3680</v>
      </c>
      <c r="P786" s="10">
        <v>-7.2999999999999995E-2</v>
      </c>
      <c r="Q786" s="10">
        <v>0.254</v>
      </c>
      <c r="R786" s="10" t="s">
        <v>375</v>
      </c>
    </row>
    <row r="787" spans="1:18" x14ac:dyDescent="0.25">
      <c r="A787" s="10">
        <v>79</v>
      </c>
      <c r="B787" s="10" t="s">
        <v>372</v>
      </c>
      <c r="C787" s="10">
        <v>85</v>
      </c>
      <c r="D787" s="10" t="s">
        <v>373</v>
      </c>
      <c r="E787" s="10" t="s">
        <v>172</v>
      </c>
      <c r="F787" s="10" t="s">
        <v>374</v>
      </c>
      <c r="G787" s="10">
        <v>6</v>
      </c>
      <c r="H787" s="10">
        <v>269.60000000000002</v>
      </c>
      <c r="I787" s="10">
        <v>11.090999999999999</v>
      </c>
      <c r="J787" s="10" t="s">
        <v>36</v>
      </c>
      <c r="K787" s="10" t="s">
        <v>29</v>
      </c>
      <c r="L787" s="10" t="s">
        <v>77</v>
      </c>
      <c r="M787" s="10">
        <v>2598</v>
      </c>
      <c r="N787" s="10">
        <v>3124</v>
      </c>
      <c r="O787" s="10">
        <v>3695</v>
      </c>
      <c r="P787" s="10">
        <v>0.16200000000000001</v>
      </c>
      <c r="Q787" s="10">
        <v>0.58199999999999996</v>
      </c>
      <c r="R787" s="10" t="s">
        <v>375</v>
      </c>
    </row>
    <row r="788" spans="1:18" x14ac:dyDescent="0.25">
      <c r="A788" s="10">
        <v>79</v>
      </c>
      <c r="B788" s="10" t="s">
        <v>372</v>
      </c>
      <c r="C788" s="10">
        <v>85</v>
      </c>
      <c r="D788" s="10" t="s">
        <v>373</v>
      </c>
      <c r="E788" s="10" t="s">
        <v>172</v>
      </c>
      <c r="F788" s="10" t="s">
        <v>374</v>
      </c>
      <c r="G788" s="10">
        <v>7</v>
      </c>
      <c r="H788" s="10">
        <v>329.4</v>
      </c>
      <c r="I788" s="10">
        <v>10.576000000000001</v>
      </c>
      <c r="J788" s="10" t="s">
        <v>31</v>
      </c>
      <c r="K788" s="10" t="s">
        <v>88</v>
      </c>
      <c r="L788" s="10" t="s">
        <v>82</v>
      </c>
      <c r="M788" s="10">
        <v>2486</v>
      </c>
      <c r="N788" s="10">
        <v>2990</v>
      </c>
      <c r="O788" s="10">
        <v>3541</v>
      </c>
      <c r="P788" s="10">
        <v>0.184</v>
      </c>
      <c r="Q788" s="10">
        <v>0.65</v>
      </c>
      <c r="R788" s="10" t="s">
        <v>375</v>
      </c>
    </row>
    <row r="789" spans="1:18" x14ac:dyDescent="0.25">
      <c r="A789" s="10">
        <v>79</v>
      </c>
      <c r="B789" s="10" t="s">
        <v>372</v>
      </c>
      <c r="C789" s="10">
        <v>85</v>
      </c>
      <c r="D789" s="10" t="s">
        <v>373</v>
      </c>
      <c r="E789" s="10" t="s">
        <v>172</v>
      </c>
      <c r="F789" s="10" t="s">
        <v>374</v>
      </c>
      <c r="G789" s="10">
        <v>8</v>
      </c>
      <c r="H789" s="10">
        <v>388.9</v>
      </c>
      <c r="I789" s="10">
        <v>10.127000000000001</v>
      </c>
      <c r="J789" s="10" t="s">
        <v>31</v>
      </c>
      <c r="K789" s="10" t="s">
        <v>86</v>
      </c>
      <c r="L789" s="10" t="s">
        <v>82</v>
      </c>
      <c r="M789" s="10">
        <v>2386</v>
      </c>
      <c r="N789" s="10">
        <v>2870</v>
      </c>
      <c r="O789" s="10">
        <v>3398</v>
      </c>
      <c r="P789" s="10">
        <v>0.14000000000000001</v>
      </c>
      <c r="Q789" s="10">
        <v>0.53300000000000003</v>
      </c>
      <c r="R789" s="10" t="s">
        <v>375</v>
      </c>
    </row>
    <row r="790" spans="1:18" x14ac:dyDescent="0.25">
      <c r="A790" s="10">
        <v>79</v>
      </c>
      <c r="B790" s="10" t="s">
        <v>372</v>
      </c>
      <c r="C790" s="10">
        <v>85</v>
      </c>
      <c r="D790" s="10" t="s">
        <v>373</v>
      </c>
      <c r="E790" s="10" t="s">
        <v>172</v>
      </c>
      <c r="F790" s="10" t="s">
        <v>374</v>
      </c>
      <c r="G790" s="10">
        <v>9</v>
      </c>
      <c r="H790" s="10">
        <v>448.7</v>
      </c>
      <c r="I790" s="10">
        <v>9.7270000000000003</v>
      </c>
      <c r="J790" s="10" t="s">
        <v>31</v>
      </c>
      <c r="K790" s="10" t="s">
        <v>86</v>
      </c>
      <c r="L790" s="10" t="s">
        <v>79</v>
      </c>
      <c r="M790" s="10">
        <v>2294</v>
      </c>
      <c r="N790" s="10">
        <v>2760</v>
      </c>
      <c r="O790" s="10">
        <v>3265</v>
      </c>
      <c r="P790" s="10">
        <v>0.11</v>
      </c>
      <c r="Q790" s="10">
        <v>0.747</v>
      </c>
      <c r="R790" s="10" t="s">
        <v>375</v>
      </c>
    </row>
    <row r="791" spans="1:18" x14ac:dyDescent="0.25">
      <c r="A791" s="10">
        <v>79</v>
      </c>
      <c r="B791" s="10" t="s">
        <v>372</v>
      </c>
      <c r="C791" s="10">
        <v>85</v>
      </c>
      <c r="D791" s="10" t="s">
        <v>373</v>
      </c>
      <c r="E791" s="10" t="s">
        <v>172</v>
      </c>
      <c r="F791" s="10" t="s">
        <v>374</v>
      </c>
      <c r="G791" s="10">
        <v>10</v>
      </c>
      <c r="H791" s="10">
        <v>508.5</v>
      </c>
      <c r="I791" s="10">
        <v>9.3190000000000008</v>
      </c>
      <c r="J791" s="10" t="s">
        <v>31</v>
      </c>
      <c r="K791" s="10" t="s">
        <v>86</v>
      </c>
      <c r="L791" s="10" t="s">
        <v>79</v>
      </c>
      <c r="M791" s="10">
        <v>2200</v>
      </c>
      <c r="N791" s="10">
        <v>2646</v>
      </c>
      <c r="O791" s="10">
        <v>3137</v>
      </c>
      <c r="P791" s="10">
        <v>0.11799999999999999</v>
      </c>
      <c r="Q791" s="10">
        <v>0.68700000000000006</v>
      </c>
      <c r="R791" s="10" t="s">
        <v>375</v>
      </c>
    </row>
    <row r="792" spans="1:18" x14ac:dyDescent="0.25">
      <c r="A792" s="10">
        <v>80</v>
      </c>
      <c r="B792" s="10" t="s">
        <v>376</v>
      </c>
      <c r="C792" s="10">
        <v>64</v>
      </c>
      <c r="D792" s="10" t="s">
        <v>377</v>
      </c>
      <c r="E792" s="10" t="s">
        <v>172</v>
      </c>
      <c r="F792" s="10" t="s">
        <v>378</v>
      </c>
      <c r="G792" s="10">
        <v>1</v>
      </c>
      <c r="H792" s="10">
        <v>27.2</v>
      </c>
      <c r="I792" s="10">
        <v>44.18</v>
      </c>
      <c r="J792" s="10" t="s">
        <v>40</v>
      </c>
      <c r="K792" s="10" t="s">
        <v>43</v>
      </c>
      <c r="L792" s="10" t="s">
        <v>44</v>
      </c>
      <c r="M792" s="10">
        <v>2440</v>
      </c>
      <c r="N792" s="10">
        <v>2857</v>
      </c>
      <c r="O792" s="10">
        <v>3361</v>
      </c>
      <c r="P792" s="10">
        <v>-27.202999999999999</v>
      </c>
      <c r="Q792" s="10">
        <v>-33.493000000000002</v>
      </c>
      <c r="R792" s="10" t="s">
        <v>379</v>
      </c>
    </row>
    <row r="793" spans="1:18" x14ac:dyDescent="0.25">
      <c r="A793" s="10">
        <v>80</v>
      </c>
      <c r="B793" s="10" t="s">
        <v>376</v>
      </c>
      <c r="C793" s="10">
        <v>64</v>
      </c>
      <c r="D793" s="10" t="s">
        <v>377</v>
      </c>
      <c r="E793" s="10" t="s">
        <v>172</v>
      </c>
      <c r="F793" s="10" t="s">
        <v>378</v>
      </c>
      <c r="G793" s="10">
        <v>2</v>
      </c>
      <c r="H793" s="10">
        <v>72.900000000000006</v>
      </c>
      <c r="I793" s="10">
        <v>44.374000000000002</v>
      </c>
      <c r="J793" s="10" t="s">
        <v>41</v>
      </c>
      <c r="K793" s="10" t="s">
        <v>31</v>
      </c>
      <c r="L793" s="10" t="s">
        <v>81</v>
      </c>
      <c r="M793" s="10">
        <v>2441</v>
      </c>
      <c r="N793" s="10">
        <v>2858</v>
      </c>
      <c r="O793" s="10">
        <v>3362</v>
      </c>
      <c r="P793" s="10">
        <v>-27.241</v>
      </c>
      <c r="Q793" s="10">
        <v>-33.558</v>
      </c>
      <c r="R793" s="10" t="s">
        <v>379</v>
      </c>
    </row>
    <row r="794" spans="1:18" x14ac:dyDescent="0.25">
      <c r="A794" s="10">
        <v>80</v>
      </c>
      <c r="B794" s="10" t="s">
        <v>376</v>
      </c>
      <c r="C794" s="10">
        <v>64</v>
      </c>
      <c r="D794" s="10" t="s">
        <v>377</v>
      </c>
      <c r="E794" s="10" t="s">
        <v>172</v>
      </c>
      <c r="F794" s="10" t="s">
        <v>378</v>
      </c>
      <c r="G794" s="10">
        <v>3</v>
      </c>
      <c r="H794" s="10">
        <v>118.7</v>
      </c>
      <c r="I794" s="10">
        <v>44.466999999999999</v>
      </c>
      <c r="J794" s="10" t="s">
        <v>43</v>
      </c>
      <c r="K794" s="10" t="s">
        <v>33</v>
      </c>
      <c r="L794" s="10" t="s">
        <v>81</v>
      </c>
      <c r="M794" s="10">
        <v>2443</v>
      </c>
      <c r="N794" s="10">
        <v>2861</v>
      </c>
      <c r="O794" s="10">
        <v>3365</v>
      </c>
      <c r="P794" s="10">
        <v>-27.35</v>
      </c>
      <c r="Q794" s="10">
        <v>-33.6</v>
      </c>
      <c r="R794" s="10" t="s">
        <v>379</v>
      </c>
    </row>
    <row r="795" spans="1:18" x14ac:dyDescent="0.25">
      <c r="A795" s="10">
        <v>80</v>
      </c>
      <c r="B795" s="10" t="s">
        <v>376</v>
      </c>
      <c r="C795" s="10">
        <v>64</v>
      </c>
      <c r="D795" s="10" t="s">
        <v>377</v>
      </c>
      <c r="E795" s="10" t="s">
        <v>172</v>
      </c>
      <c r="F795" s="10" t="s">
        <v>378</v>
      </c>
      <c r="G795" s="10">
        <v>4</v>
      </c>
      <c r="H795" s="10">
        <v>164.5</v>
      </c>
      <c r="I795" s="10">
        <v>44.473999999999997</v>
      </c>
      <c r="J795" s="10" t="s">
        <v>43</v>
      </c>
      <c r="K795" s="10" t="s">
        <v>33</v>
      </c>
      <c r="L795" s="10" t="s">
        <v>75</v>
      </c>
      <c r="M795" s="10">
        <v>2444</v>
      </c>
      <c r="N795" s="10">
        <v>2862</v>
      </c>
      <c r="O795" s="10">
        <v>3367</v>
      </c>
      <c r="P795" s="10">
        <v>-27.341999999999999</v>
      </c>
      <c r="Q795" s="10">
        <v>-33.598999999999997</v>
      </c>
      <c r="R795" s="10" t="s">
        <v>379</v>
      </c>
    </row>
    <row r="796" spans="1:18" x14ac:dyDescent="0.25">
      <c r="A796" s="10">
        <v>80</v>
      </c>
      <c r="B796" s="10" t="s">
        <v>376</v>
      </c>
      <c r="C796" s="10">
        <v>64</v>
      </c>
      <c r="D796" s="10" t="s">
        <v>377</v>
      </c>
      <c r="E796" s="10" t="s">
        <v>172</v>
      </c>
      <c r="F796" s="10" t="s">
        <v>378</v>
      </c>
      <c r="G796" s="10">
        <v>5</v>
      </c>
      <c r="H796" s="10">
        <v>209.8</v>
      </c>
      <c r="I796" s="10">
        <v>9.2240000000000002</v>
      </c>
      <c r="J796" s="10" t="s">
        <v>43</v>
      </c>
      <c r="K796" s="10" t="s">
        <v>31</v>
      </c>
      <c r="L796" s="10" t="s">
        <v>81</v>
      </c>
      <c r="M796" s="10">
        <v>2170</v>
      </c>
      <c r="N796" s="10">
        <v>2613</v>
      </c>
      <c r="O796" s="10">
        <v>3088</v>
      </c>
      <c r="P796" s="10">
        <v>1.2709999999999999</v>
      </c>
      <c r="Q796" s="10">
        <v>0.219</v>
      </c>
      <c r="R796" s="10" t="s">
        <v>379</v>
      </c>
    </row>
    <row r="797" spans="1:18" x14ac:dyDescent="0.25">
      <c r="A797" s="10">
        <v>80</v>
      </c>
      <c r="B797" s="10" t="s">
        <v>376</v>
      </c>
      <c r="C797" s="10">
        <v>64</v>
      </c>
      <c r="D797" s="10" t="s">
        <v>377</v>
      </c>
      <c r="E797" s="10" t="s">
        <v>172</v>
      </c>
      <c r="F797" s="10" t="s">
        <v>378</v>
      </c>
      <c r="G797" s="10">
        <v>6</v>
      </c>
      <c r="H797" s="10">
        <v>269.60000000000002</v>
      </c>
      <c r="I797" s="10">
        <v>9.2040000000000006</v>
      </c>
      <c r="J797" s="10" t="s">
        <v>36</v>
      </c>
      <c r="K797" s="10" t="s">
        <v>29</v>
      </c>
      <c r="L797" s="10" t="s">
        <v>95</v>
      </c>
      <c r="M797" s="10">
        <v>2167</v>
      </c>
      <c r="N797" s="10">
        <v>2610</v>
      </c>
      <c r="O797" s="10">
        <v>3089</v>
      </c>
      <c r="P797" s="10">
        <v>1.4650000000000001</v>
      </c>
      <c r="Q797" s="10">
        <v>0.61399999999999999</v>
      </c>
      <c r="R797" s="10" t="s">
        <v>379</v>
      </c>
    </row>
    <row r="798" spans="1:18" x14ac:dyDescent="0.25">
      <c r="A798" s="10">
        <v>80</v>
      </c>
      <c r="B798" s="10" t="s">
        <v>376</v>
      </c>
      <c r="C798" s="10">
        <v>64</v>
      </c>
      <c r="D798" s="10" t="s">
        <v>377</v>
      </c>
      <c r="E798" s="10" t="s">
        <v>172</v>
      </c>
      <c r="F798" s="10" t="s">
        <v>378</v>
      </c>
      <c r="G798" s="10">
        <v>7</v>
      </c>
      <c r="H798" s="10">
        <v>329.2</v>
      </c>
      <c r="I798" s="10">
        <v>8.8689999999999998</v>
      </c>
      <c r="J798" s="10" t="s">
        <v>36</v>
      </c>
      <c r="K798" s="10" t="s">
        <v>29</v>
      </c>
      <c r="L798" s="10" t="s">
        <v>77</v>
      </c>
      <c r="M798" s="10">
        <v>2090</v>
      </c>
      <c r="N798" s="10">
        <v>2517</v>
      </c>
      <c r="O798" s="10">
        <v>2975</v>
      </c>
      <c r="P798" s="10">
        <v>1.448</v>
      </c>
      <c r="Q798" s="10">
        <v>0.49099999999999999</v>
      </c>
      <c r="R798" s="10" t="s">
        <v>379</v>
      </c>
    </row>
    <row r="799" spans="1:18" x14ac:dyDescent="0.25">
      <c r="A799" s="10">
        <v>80</v>
      </c>
      <c r="B799" s="10" t="s">
        <v>376</v>
      </c>
      <c r="C799" s="10">
        <v>64</v>
      </c>
      <c r="D799" s="10" t="s">
        <v>377</v>
      </c>
      <c r="E799" s="10" t="s">
        <v>172</v>
      </c>
      <c r="F799" s="10" t="s">
        <v>378</v>
      </c>
      <c r="G799" s="10">
        <v>8</v>
      </c>
      <c r="H799" s="10">
        <v>388.9</v>
      </c>
      <c r="I799" s="10">
        <v>8.5060000000000002</v>
      </c>
      <c r="J799" s="10" t="s">
        <v>36</v>
      </c>
      <c r="K799" s="10" t="s">
        <v>88</v>
      </c>
      <c r="L799" s="10" t="s">
        <v>79</v>
      </c>
      <c r="M799" s="10">
        <v>2010</v>
      </c>
      <c r="N799" s="10">
        <v>2420</v>
      </c>
      <c r="O799" s="10">
        <v>2859</v>
      </c>
      <c r="P799" s="10">
        <v>1.4139999999999999</v>
      </c>
      <c r="Q799" s="10">
        <v>0.52500000000000002</v>
      </c>
      <c r="R799" s="10" t="s">
        <v>379</v>
      </c>
    </row>
    <row r="800" spans="1:18" x14ac:dyDescent="0.25">
      <c r="A800" s="10">
        <v>80</v>
      </c>
      <c r="B800" s="10" t="s">
        <v>376</v>
      </c>
      <c r="C800" s="10">
        <v>64</v>
      </c>
      <c r="D800" s="10" t="s">
        <v>377</v>
      </c>
      <c r="E800" s="10" t="s">
        <v>172</v>
      </c>
      <c r="F800" s="10" t="s">
        <v>378</v>
      </c>
      <c r="G800" s="10">
        <v>9</v>
      </c>
      <c r="H800" s="10">
        <v>448.7</v>
      </c>
      <c r="I800" s="10">
        <v>8.1880000000000006</v>
      </c>
      <c r="J800" s="10" t="s">
        <v>36</v>
      </c>
      <c r="K800" s="10" t="s">
        <v>88</v>
      </c>
      <c r="L800" s="10" t="s">
        <v>79</v>
      </c>
      <c r="M800" s="10">
        <v>1932</v>
      </c>
      <c r="N800" s="10">
        <v>2326</v>
      </c>
      <c r="O800" s="10">
        <v>2753</v>
      </c>
      <c r="P800" s="10">
        <v>1.5349999999999999</v>
      </c>
      <c r="Q800" s="10">
        <v>0.61499999999999999</v>
      </c>
      <c r="R800" s="10" t="s">
        <v>379</v>
      </c>
    </row>
    <row r="801" spans="1:18" x14ac:dyDescent="0.25">
      <c r="A801" s="10">
        <v>80</v>
      </c>
      <c r="B801" s="10" t="s">
        <v>376</v>
      </c>
      <c r="C801" s="10">
        <v>64</v>
      </c>
      <c r="D801" s="10" t="s">
        <v>377</v>
      </c>
      <c r="E801" s="10" t="s">
        <v>172</v>
      </c>
      <c r="F801" s="10" t="s">
        <v>378</v>
      </c>
      <c r="G801" s="10">
        <v>10</v>
      </c>
      <c r="H801" s="10">
        <v>508.3</v>
      </c>
      <c r="I801" s="10">
        <v>7.8689999999999998</v>
      </c>
      <c r="J801" s="10" t="s">
        <v>36</v>
      </c>
      <c r="K801" s="10" t="s">
        <v>88</v>
      </c>
      <c r="L801" s="10" t="s">
        <v>77</v>
      </c>
      <c r="M801" s="10">
        <v>1862</v>
      </c>
      <c r="N801" s="10">
        <v>2241</v>
      </c>
      <c r="O801" s="10">
        <v>2649</v>
      </c>
      <c r="P801" s="10">
        <v>1.4530000000000001</v>
      </c>
      <c r="Q801" s="10">
        <v>0.68799999999999994</v>
      </c>
      <c r="R801" s="10" t="s">
        <v>379</v>
      </c>
    </row>
    <row r="802" spans="1:18" x14ac:dyDescent="0.25">
      <c r="A802" s="10">
        <v>81</v>
      </c>
      <c r="B802" s="10" t="s">
        <v>380</v>
      </c>
      <c r="C802" s="10">
        <v>55</v>
      </c>
      <c r="D802" s="10" t="s">
        <v>381</v>
      </c>
      <c r="E802" s="10" t="s">
        <v>172</v>
      </c>
      <c r="F802" s="10" t="s">
        <v>382</v>
      </c>
      <c r="G802" s="10">
        <v>1</v>
      </c>
      <c r="H802" s="10">
        <v>27.2</v>
      </c>
      <c r="I802" s="10">
        <v>44.139000000000003</v>
      </c>
      <c r="J802" s="10" t="s">
        <v>69</v>
      </c>
      <c r="K802" s="10" t="s">
        <v>43</v>
      </c>
      <c r="L802" s="10" t="s">
        <v>86</v>
      </c>
      <c r="M802" s="10">
        <v>2444</v>
      </c>
      <c r="N802" s="10">
        <v>2862</v>
      </c>
      <c r="O802" s="10">
        <v>3367</v>
      </c>
      <c r="P802" s="10">
        <v>-27.271999999999998</v>
      </c>
      <c r="Q802" s="10">
        <v>-33.579000000000001</v>
      </c>
      <c r="R802" s="10" t="s">
        <v>383</v>
      </c>
    </row>
    <row r="803" spans="1:18" x14ac:dyDescent="0.25">
      <c r="A803" s="10">
        <v>81</v>
      </c>
      <c r="B803" s="10" t="s">
        <v>380</v>
      </c>
      <c r="C803" s="10">
        <v>55</v>
      </c>
      <c r="D803" s="10" t="s">
        <v>381</v>
      </c>
      <c r="E803" s="10" t="s">
        <v>172</v>
      </c>
      <c r="F803" s="10" t="s">
        <v>382</v>
      </c>
      <c r="G803" s="10">
        <v>2</v>
      </c>
      <c r="H803" s="10">
        <v>72.900000000000006</v>
      </c>
      <c r="I803" s="10">
        <v>44.459000000000003</v>
      </c>
      <c r="J803" s="10" t="s">
        <v>41</v>
      </c>
      <c r="K803" s="10" t="s">
        <v>31</v>
      </c>
      <c r="L803" s="10" t="s">
        <v>81</v>
      </c>
      <c r="M803" s="10">
        <v>2443</v>
      </c>
      <c r="N803" s="10">
        <v>2860</v>
      </c>
      <c r="O803" s="10">
        <v>3365</v>
      </c>
      <c r="P803" s="10">
        <v>-27.315999999999999</v>
      </c>
      <c r="Q803" s="10">
        <v>-33.6</v>
      </c>
      <c r="R803" s="10" t="s">
        <v>383</v>
      </c>
    </row>
    <row r="804" spans="1:18" x14ac:dyDescent="0.25">
      <c r="A804" s="10">
        <v>81</v>
      </c>
      <c r="B804" s="10" t="s">
        <v>380</v>
      </c>
      <c r="C804" s="10">
        <v>55</v>
      </c>
      <c r="D804" s="10" t="s">
        <v>381</v>
      </c>
      <c r="E804" s="10" t="s">
        <v>172</v>
      </c>
      <c r="F804" s="10" t="s">
        <v>382</v>
      </c>
      <c r="G804" s="10">
        <v>3</v>
      </c>
      <c r="H804" s="10">
        <v>118.7</v>
      </c>
      <c r="I804" s="10">
        <v>44.441000000000003</v>
      </c>
      <c r="J804" s="10" t="s">
        <v>43</v>
      </c>
      <c r="K804" s="10" t="s">
        <v>31</v>
      </c>
      <c r="L804" s="10" t="s">
        <v>81</v>
      </c>
      <c r="M804" s="10">
        <v>2441</v>
      </c>
      <c r="N804" s="10">
        <v>2858</v>
      </c>
      <c r="O804" s="10">
        <v>3362</v>
      </c>
      <c r="P804" s="10">
        <v>-27.35</v>
      </c>
      <c r="Q804" s="10">
        <v>-33.6</v>
      </c>
      <c r="R804" s="10" t="s">
        <v>383</v>
      </c>
    </row>
    <row r="805" spans="1:18" x14ac:dyDescent="0.25">
      <c r="A805" s="10">
        <v>81</v>
      </c>
      <c r="B805" s="10" t="s">
        <v>380</v>
      </c>
      <c r="C805" s="10">
        <v>55</v>
      </c>
      <c r="D805" s="10" t="s">
        <v>381</v>
      </c>
      <c r="E805" s="10" t="s">
        <v>172</v>
      </c>
      <c r="F805" s="10" t="s">
        <v>382</v>
      </c>
      <c r="G805" s="10">
        <v>4</v>
      </c>
      <c r="H805" s="10">
        <v>164.5</v>
      </c>
      <c r="I805" s="10">
        <v>44.49</v>
      </c>
      <c r="J805" s="10" t="s">
        <v>43</v>
      </c>
      <c r="K805" s="10" t="s">
        <v>33</v>
      </c>
      <c r="L805" s="10" t="s">
        <v>81</v>
      </c>
      <c r="M805" s="10">
        <v>2446</v>
      </c>
      <c r="N805" s="10">
        <v>2864</v>
      </c>
      <c r="O805" s="10">
        <v>3368</v>
      </c>
      <c r="P805" s="10">
        <v>-27.355</v>
      </c>
      <c r="Q805" s="10">
        <v>-33.598999999999997</v>
      </c>
      <c r="R805" s="10" t="s">
        <v>383</v>
      </c>
    </row>
    <row r="806" spans="1:18" x14ac:dyDescent="0.25">
      <c r="A806" s="10">
        <v>81</v>
      </c>
      <c r="B806" s="10" t="s">
        <v>380</v>
      </c>
      <c r="C806" s="10">
        <v>55</v>
      </c>
      <c r="D806" s="10" t="s">
        <v>381</v>
      </c>
      <c r="E806" s="10" t="s">
        <v>172</v>
      </c>
      <c r="F806" s="10" t="s">
        <v>382</v>
      </c>
      <c r="G806" s="10">
        <v>5</v>
      </c>
      <c r="H806" s="10">
        <v>209.8</v>
      </c>
      <c r="I806" s="10">
        <v>7.335</v>
      </c>
      <c r="J806" s="10" t="s">
        <v>41</v>
      </c>
      <c r="K806" s="10" t="s">
        <v>31</v>
      </c>
      <c r="L806" s="10" t="s">
        <v>81</v>
      </c>
      <c r="M806" s="10">
        <v>1731</v>
      </c>
      <c r="N806" s="10">
        <v>2082</v>
      </c>
      <c r="O806" s="10">
        <v>2464</v>
      </c>
      <c r="P806" s="10">
        <v>0.63400000000000001</v>
      </c>
      <c r="Q806" s="10">
        <v>-0.377</v>
      </c>
      <c r="R806" s="10" t="s">
        <v>383</v>
      </c>
    </row>
    <row r="807" spans="1:18" x14ac:dyDescent="0.25">
      <c r="A807" s="10">
        <v>81</v>
      </c>
      <c r="B807" s="10" t="s">
        <v>380</v>
      </c>
      <c r="C807" s="10">
        <v>55</v>
      </c>
      <c r="D807" s="10" t="s">
        <v>381</v>
      </c>
      <c r="E807" s="10" t="s">
        <v>172</v>
      </c>
      <c r="F807" s="10" t="s">
        <v>382</v>
      </c>
      <c r="G807" s="10">
        <v>6</v>
      </c>
      <c r="H807" s="10">
        <v>269.39999999999998</v>
      </c>
      <c r="I807" s="10">
        <v>7.3339999999999996</v>
      </c>
      <c r="J807" s="10" t="s">
        <v>28</v>
      </c>
      <c r="K807" s="10" t="s">
        <v>35</v>
      </c>
      <c r="L807" s="10" t="s">
        <v>96</v>
      </c>
      <c r="M807" s="10">
        <v>1732</v>
      </c>
      <c r="N807" s="10">
        <v>2084</v>
      </c>
      <c r="O807" s="10">
        <v>2464</v>
      </c>
      <c r="P807" s="10">
        <v>0.78900000000000003</v>
      </c>
      <c r="Q807" s="10">
        <v>3.0000000000000001E-3</v>
      </c>
      <c r="R807" s="10" t="s">
        <v>383</v>
      </c>
    </row>
    <row r="808" spans="1:18" x14ac:dyDescent="0.25">
      <c r="A808" s="10">
        <v>81</v>
      </c>
      <c r="B808" s="10" t="s">
        <v>380</v>
      </c>
      <c r="C808" s="10">
        <v>55</v>
      </c>
      <c r="D808" s="10" t="s">
        <v>381</v>
      </c>
      <c r="E808" s="10" t="s">
        <v>172</v>
      </c>
      <c r="F808" s="10" t="s">
        <v>382</v>
      </c>
      <c r="G808" s="10">
        <v>7</v>
      </c>
      <c r="H808" s="10">
        <v>329.2</v>
      </c>
      <c r="I808" s="10">
        <v>7.0359999999999996</v>
      </c>
      <c r="J808" s="10" t="s">
        <v>28</v>
      </c>
      <c r="K808" s="10" t="s">
        <v>35</v>
      </c>
      <c r="L808" s="10" t="s">
        <v>96</v>
      </c>
      <c r="M808" s="10">
        <v>1664</v>
      </c>
      <c r="N808" s="10">
        <v>2003</v>
      </c>
      <c r="O808" s="10">
        <v>2367</v>
      </c>
      <c r="P808" s="10">
        <v>0.72499999999999998</v>
      </c>
      <c r="Q808" s="10">
        <v>0.182</v>
      </c>
      <c r="R808" s="10" t="s">
        <v>383</v>
      </c>
    </row>
    <row r="809" spans="1:18" x14ac:dyDescent="0.25">
      <c r="A809" s="10">
        <v>81</v>
      </c>
      <c r="B809" s="10" t="s">
        <v>380</v>
      </c>
      <c r="C809" s="10">
        <v>55</v>
      </c>
      <c r="D809" s="10" t="s">
        <v>381</v>
      </c>
      <c r="E809" s="10" t="s">
        <v>172</v>
      </c>
      <c r="F809" s="10" t="s">
        <v>382</v>
      </c>
      <c r="G809" s="10">
        <v>8</v>
      </c>
      <c r="H809" s="10">
        <v>388.9</v>
      </c>
      <c r="I809" s="10">
        <v>6.758</v>
      </c>
      <c r="J809" s="10" t="s">
        <v>28</v>
      </c>
      <c r="K809" s="10" t="s">
        <v>35</v>
      </c>
      <c r="L809" s="10" t="s">
        <v>96</v>
      </c>
      <c r="M809" s="10">
        <v>1599</v>
      </c>
      <c r="N809" s="10">
        <v>1924</v>
      </c>
      <c r="O809" s="10">
        <v>2277</v>
      </c>
      <c r="P809" s="10">
        <v>0.84499999999999997</v>
      </c>
      <c r="Q809" s="10">
        <v>0.157</v>
      </c>
      <c r="R809" s="10" t="s">
        <v>383</v>
      </c>
    </row>
    <row r="810" spans="1:18" x14ac:dyDescent="0.25">
      <c r="A810" s="10">
        <v>81</v>
      </c>
      <c r="B810" s="10" t="s">
        <v>380</v>
      </c>
      <c r="C810" s="10">
        <v>55</v>
      </c>
      <c r="D810" s="10" t="s">
        <v>381</v>
      </c>
      <c r="E810" s="10" t="s">
        <v>172</v>
      </c>
      <c r="F810" s="10" t="s">
        <v>382</v>
      </c>
      <c r="G810" s="10">
        <v>9</v>
      </c>
      <c r="H810" s="10">
        <v>448.5</v>
      </c>
      <c r="I810" s="10">
        <v>6.492</v>
      </c>
      <c r="J810" s="10" t="s">
        <v>28</v>
      </c>
      <c r="K810" s="10" t="s">
        <v>35</v>
      </c>
      <c r="L810" s="10" t="s">
        <v>96</v>
      </c>
      <c r="M810" s="10">
        <v>1538</v>
      </c>
      <c r="N810" s="10">
        <v>1851</v>
      </c>
      <c r="O810" s="10">
        <v>2186</v>
      </c>
      <c r="P810" s="10">
        <v>0.86099999999999999</v>
      </c>
      <c r="Q810" s="10">
        <v>0.24199999999999999</v>
      </c>
      <c r="R810" s="10" t="s">
        <v>383</v>
      </c>
    </row>
    <row r="811" spans="1:18" x14ac:dyDescent="0.25">
      <c r="A811" s="10">
        <v>81</v>
      </c>
      <c r="B811" s="10" t="s">
        <v>380</v>
      </c>
      <c r="C811" s="10">
        <v>55</v>
      </c>
      <c r="D811" s="10" t="s">
        <v>381</v>
      </c>
      <c r="E811" s="10" t="s">
        <v>172</v>
      </c>
      <c r="F811" s="10" t="s">
        <v>382</v>
      </c>
      <c r="G811" s="10">
        <v>10</v>
      </c>
      <c r="H811" s="10">
        <v>508.3</v>
      </c>
      <c r="I811" s="10">
        <v>6.2380000000000004</v>
      </c>
      <c r="J811" s="10" t="s">
        <v>28</v>
      </c>
      <c r="K811" s="10" t="s">
        <v>35</v>
      </c>
      <c r="L811" s="10" t="s">
        <v>95</v>
      </c>
      <c r="M811" s="10">
        <v>1481</v>
      </c>
      <c r="N811" s="10">
        <v>1783</v>
      </c>
      <c r="O811" s="10">
        <v>2108</v>
      </c>
      <c r="P811" s="10">
        <v>0.94199999999999995</v>
      </c>
      <c r="Q811" s="10">
        <v>0.14799999999999999</v>
      </c>
      <c r="R811" s="10" t="s">
        <v>383</v>
      </c>
    </row>
    <row r="812" spans="1:18" x14ac:dyDescent="0.25">
      <c r="A812" s="10">
        <v>82</v>
      </c>
      <c r="B812" s="10" t="s">
        <v>384</v>
      </c>
      <c r="C812" s="10">
        <v>83</v>
      </c>
      <c r="D812" s="10" t="s">
        <v>385</v>
      </c>
      <c r="E812" s="10" t="s">
        <v>172</v>
      </c>
      <c r="F812" s="10" t="s">
        <v>386</v>
      </c>
      <c r="G812" s="10">
        <v>1</v>
      </c>
      <c r="H812" s="10">
        <v>27.2</v>
      </c>
      <c r="I812" s="10">
        <v>44.183</v>
      </c>
      <c r="J812" s="10" t="s">
        <v>69</v>
      </c>
      <c r="K812" s="10" t="s">
        <v>41</v>
      </c>
      <c r="L812" s="10" t="s">
        <v>88</v>
      </c>
      <c r="M812" s="10">
        <v>2442</v>
      </c>
      <c r="N812" s="10">
        <v>2860</v>
      </c>
      <c r="O812" s="10">
        <v>3364</v>
      </c>
      <c r="P812" s="10">
        <v>-27.257999999999999</v>
      </c>
      <c r="Q812" s="10">
        <v>-33.561</v>
      </c>
      <c r="R812" s="10" t="s">
        <v>387</v>
      </c>
    </row>
    <row r="813" spans="1:18" x14ac:dyDescent="0.25">
      <c r="A813" s="10">
        <v>82</v>
      </c>
      <c r="B813" s="10" t="s">
        <v>384</v>
      </c>
      <c r="C813" s="10">
        <v>83</v>
      </c>
      <c r="D813" s="10" t="s">
        <v>385</v>
      </c>
      <c r="E813" s="10" t="s">
        <v>172</v>
      </c>
      <c r="F813" s="10" t="s">
        <v>386</v>
      </c>
      <c r="G813" s="10">
        <v>2</v>
      </c>
      <c r="H813" s="10">
        <v>72.900000000000006</v>
      </c>
      <c r="I813" s="10">
        <v>44.435000000000002</v>
      </c>
      <c r="J813" s="10" t="s">
        <v>41</v>
      </c>
      <c r="K813" s="10" t="s">
        <v>31</v>
      </c>
      <c r="L813" s="10" t="s">
        <v>32</v>
      </c>
      <c r="M813" s="10">
        <v>2442</v>
      </c>
      <c r="N813" s="10">
        <v>2859</v>
      </c>
      <c r="O813" s="10">
        <v>3364</v>
      </c>
      <c r="P813" s="10">
        <v>-27.338999999999999</v>
      </c>
      <c r="Q813" s="10">
        <v>-33.570999999999998</v>
      </c>
      <c r="R813" s="10" t="s">
        <v>387</v>
      </c>
    </row>
    <row r="814" spans="1:18" x14ac:dyDescent="0.25">
      <c r="A814" s="10">
        <v>82</v>
      </c>
      <c r="B814" s="10" t="s">
        <v>384</v>
      </c>
      <c r="C814" s="10">
        <v>83</v>
      </c>
      <c r="D814" s="10" t="s">
        <v>385</v>
      </c>
      <c r="E814" s="10" t="s">
        <v>172</v>
      </c>
      <c r="F814" s="10" t="s">
        <v>386</v>
      </c>
      <c r="G814" s="10">
        <v>3</v>
      </c>
      <c r="H814" s="10">
        <v>118.7</v>
      </c>
      <c r="I814" s="10">
        <v>44.406999999999996</v>
      </c>
      <c r="J814" s="10" t="s">
        <v>41</v>
      </c>
      <c r="K814" s="10" t="s">
        <v>31</v>
      </c>
      <c r="L814" s="10" t="s">
        <v>34</v>
      </c>
      <c r="M814" s="10">
        <v>2440</v>
      </c>
      <c r="N814" s="10">
        <v>2857</v>
      </c>
      <c r="O814" s="10">
        <v>3360</v>
      </c>
      <c r="P814" s="10">
        <v>-27.35</v>
      </c>
      <c r="Q814" s="10">
        <v>-33.6</v>
      </c>
      <c r="R814" s="10" t="s">
        <v>387</v>
      </c>
    </row>
    <row r="815" spans="1:18" x14ac:dyDescent="0.25">
      <c r="A815" s="10">
        <v>82</v>
      </c>
      <c r="B815" s="10" t="s">
        <v>384</v>
      </c>
      <c r="C815" s="10">
        <v>83</v>
      </c>
      <c r="D815" s="10" t="s">
        <v>385</v>
      </c>
      <c r="E815" s="10" t="s">
        <v>172</v>
      </c>
      <c r="F815" s="10" t="s">
        <v>386</v>
      </c>
      <c r="G815" s="10">
        <v>4</v>
      </c>
      <c r="H815" s="10">
        <v>164.5</v>
      </c>
      <c r="I815" s="10">
        <v>44.503</v>
      </c>
      <c r="J815" s="10" t="s">
        <v>43</v>
      </c>
      <c r="K815" s="10" t="s">
        <v>33</v>
      </c>
      <c r="L815" s="10" t="s">
        <v>81</v>
      </c>
      <c r="M815" s="10">
        <v>2444</v>
      </c>
      <c r="N815" s="10">
        <v>2862</v>
      </c>
      <c r="O815" s="10">
        <v>3367</v>
      </c>
      <c r="P815" s="10">
        <v>-27.364000000000001</v>
      </c>
      <c r="Q815" s="10">
        <v>-33.619</v>
      </c>
      <c r="R815" s="10" t="s">
        <v>387</v>
      </c>
    </row>
    <row r="816" spans="1:18" x14ac:dyDescent="0.25">
      <c r="A816" s="10">
        <v>82</v>
      </c>
      <c r="B816" s="10" t="s">
        <v>384</v>
      </c>
      <c r="C816" s="10">
        <v>83</v>
      </c>
      <c r="D816" s="10" t="s">
        <v>385</v>
      </c>
      <c r="E816" s="10" t="s">
        <v>172</v>
      </c>
      <c r="F816" s="10" t="s">
        <v>386</v>
      </c>
      <c r="G816" s="10">
        <v>5</v>
      </c>
      <c r="H816" s="10">
        <v>209.6</v>
      </c>
      <c r="I816" s="10">
        <v>12.561999999999999</v>
      </c>
      <c r="J816" s="10" t="s">
        <v>41</v>
      </c>
      <c r="K816" s="10" t="s">
        <v>31</v>
      </c>
      <c r="L816" s="10" t="s">
        <v>81</v>
      </c>
      <c r="M816" s="10">
        <v>2958</v>
      </c>
      <c r="N816" s="10">
        <v>3561</v>
      </c>
      <c r="O816" s="10">
        <v>4214</v>
      </c>
      <c r="P816" s="10">
        <v>0.90900000000000003</v>
      </c>
      <c r="Q816" s="10">
        <v>-1.9E-2</v>
      </c>
      <c r="R816" s="10" t="s">
        <v>387</v>
      </c>
    </row>
    <row r="817" spans="1:18" x14ac:dyDescent="0.25">
      <c r="A817" s="10">
        <v>82</v>
      </c>
      <c r="B817" s="10" t="s">
        <v>384</v>
      </c>
      <c r="C817" s="10">
        <v>83</v>
      </c>
      <c r="D817" s="10" t="s">
        <v>385</v>
      </c>
      <c r="E817" s="10" t="s">
        <v>172</v>
      </c>
      <c r="F817" s="10" t="s">
        <v>386</v>
      </c>
      <c r="G817" s="10">
        <v>6</v>
      </c>
      <c r="H817" s="10">
        <v>269.39999999999998</v>
      </c>
      <c r="I817" s="10">
        <v>12.555</v>
      </c>
      <c r="J817" s="10" t="s">
        <v>31</v>
      </c>
      <c r="K817" s="10" t="s">
        <v>88</v>
      </c>
      <c r="L817" s="10" t="s">
        <v>79</v>
      </c>
      <c r="M817" s="10">
        <v>2960</v>
      </c>
      <c r="N817" s="10">
        <v>3563</v>
      </c>
      <c r="O817" s="10">
        <v>4208</v>
      </c>
      <c r="P817" s="10">
        <v>1.0900000000000001</v>
      </c>
      <c r="Q817" s="10">
        <v>0.29799999999999999</v>
      </c>
      <c r="R817" s="10" t="s">
        <v>387</v>
      </c>
    </row>
    <row r="818" spans="1:18" x14ac:dyDescent="0.25">
      <c r="A818" s="10">
        <v>82</v>
      </c>
      <c r="B818" s="10" t="s">
        <v>384</v>
      </c>
      <c r="C818" s="10">
        <v>83</v>
      </c>
      <c r="D818" s="10" t="s">
        <v>385</v>
      </c>
      <c r="E818" s="10" t="s">
        <v>172</v>
      </c>
      <c r="F818" s="10" t="s">
        <v>386</v>
      </c>
      <c r="G818" s="10">
        <v>7</v>
      </c>
      <c r="H818" s="10">
        <v>329.2</v>
      </c>
      <c r="I818" s="10">
        <v>12.089</v>
      </c>
      <c r="J818" s="10" t="s">
        <v>33</v>
      </c>
      <c r="K818" s="10" t="s">
        <v>44</v>
      </c>
      <c r="L818" s="10" t="s">
        <v>89</v>
      </c>
      <c r="M818" s="10">
        <v>2853</v>
      </c>
      <c r="N818" s="10">
        <v>3435</v>
      </c>
      <c r="O818" s="10">
        <v>4062</v>
      </c>
      <c r="P818" s="10">
        <v>1.0529999999999999</v>
      </c>
      <c r="Q818" s="10">
        <v>0.33500000000000002</v>
      </c>
      <c r="R818" s="10" t="s">
        <v>387</v>
      </c>
    </row>
    <row r="819" spans="1:18" x14ac:dyDescent="0.25">
      <c r="A819" s="10">
        <v>82</v>
      </c>
      <c r="B819" s="10" t="s">
        <v>384</v>
      </c>
      <c r="C819" s="10">
        <v>83</v>
      </c>
      <c r="D819" s="10" t="s">
        <v>385</v>
      </c>
      <c r="E819" s="10" t="s">
        <v>172</v>
      </c>
      <c r="F819" s="10" t="s">
        <v>386</v>
      </c>
      <c r="G819" s="10">
        <v>8</v>
      </c>
      <c r="H819" s="10">
        <v>388.7</v>
      </c>
      <c r="I819" s="10">
        <v>11.613</v>
      </c>
      <c r="J819" s="10" t="s">
        <v>33</v>
      </c>
      <c r="K819" s="10" t="s">
        <v>44</v>
      </c>
      <c r="L819" s="10" t="s">
        <v>89</v>
      </c>
      <c r="M819" s="10">
        <v>2742</v>
      </c>
      <c r="N819" s="10">
        <v>3302</v>
      </c>
      <c r="O819" s="10">
        <v>3905</v>
      </c>
      <c r="P819" s="10">
        <v>1.1379999999999999</v>
      </c>
      <c r="Q819" s="10">
        <v>0.43</v>
      </c>
      <c r="R819" s="10" t="s">
        <v>387</v>
      </c>
    </row>
    <row r="820" spans="1:18" x14ac:dyDescent="0.25">
      <c r="A820" s="10">
        <v>82</v>
      </c>
      <c r="B820" s="10" t="s">
        <v>384</v>
      </c>
      <c r="C820" s="10">
        <v>83</v>
      </c>
      <c r="D820" s="10" t="s">
        <v>385</v>
      </c>
      <c r="E820" s="10" t="s">
        <v>172</v>
      </c>
      <c r="F820" s="10" t="s">
        <v>386</v>
      </c>
      <c r="G820" s="10">
        <v>9</v>
      </c>
      <c r="H820" s="10">
        <v>448.5</v>
      </c>
      <c r="I820" s="10">
        <v>11.186999999999999</v>
      </c>
      <c r="J820" s="10" t="s">
        <v>33</v>
      </c>
      <c r="K820" s="10" t="s">
        <v>44</v>
      </c>
      <c r="L820" s="10" t="s">
        <v>89</v>
      </c>
      <c r="M820" s="10">
        <v>2645</v>
      </c>
      <c r="N820" s="10">
        <v>3184</v>
      </c>
      <c r="O820" s="10">
        <v>3765</v>
      </c>
      <c r="P820" s="10">
        <v>1.077</v>
      </c>
      <c r="Q820" s="10">
        <v>0.47899999999999998</v>
      </c>
      <c r="R820" s="10" t="s">
        <v>387</v>
      </c>
    </row>
    <row r="821" spans="1:18" x14ac:dyDescent="0.25">
      <c r="A821" s="10">
        <v>82</v>
      </c>
      <c r="B821" s="10" t="s">
        <v>384</v>
      </c>
      <c r="C821" s="10">
        <v>83</v>
      </c>
      <c r="D821" s="10" t="s">
        <v>385</v>
      </c>
      <c r="E821" s="10" t="s">
        <v>172</v>
      </c>
      <c r="F821" s="10" t="s">
        <v>386</v>
      </c>
      <c r="G821" s="10">
        <v>10</v>
      </c>
      <c r="H821" s="10">
        <v>508.1</v>
      </c>
      <c r="I821" s="10">
        <v>10.738</v>
      </c>
      <c r="J821" s="10" t="s">
        <v>33</v>
      </c>
      <c r="K821" s="10" t="s">
        <v>44</v>
      </c>
      <c r="L821" s="10" t="s">
        <v>89</v>
      </c>
      <c r="M821" s="10">
        <v>2540</v>
      </c>
      <c r="N821" s="10">
        <v>3058</v>
      </c>
      <c r="O821" s="10">
        <v>3621</v>
      </c>
      <c r="P821" s="10">
        <v>1.0760000000000001</v>
      </c>
      <c r="Q821" s="10">
        <v>0.52300000000000002</v>
      </c>
      <c r="R821" s="10" t="s">
        <v>387</v>
      </c>
    </row>
    <row r="822" spans="1:18" x14ac:dyDescent="0.25">
      <c r="A822" s="10">
        <v>83</v>
      </c>
      <c r="B822" s="10" t="s">
        <v>388</v>
      </c>
      <c r="C822" s="10">
        <v>55</v>
      </c>
      <c r="D822" s="10" t="s">
        <v>389</v>
      </c>
      <c r="E822" s="10" t="s">
        <v>172</v>
      </c>
      <c r="F822" s="10" t="s">
        <v>390</v>
      </c>
      <c r="G822" s="10">
        <v>1</v>
      </c>
      <c r="H822" s="10">
        <v>27.2</v>
      </c>
      <c r="I822" s="10">
        <v>44.067</v>
      </c>
      <c r="J822" s="10" t="s">
        <v>40</v>
      </c>
      <c r="K822" s="10" t="s">
        <v>43</v>
      </c>
      <c r="L822" s="10" t="s">
        <v>86</v>
      </c>
      <c r="M822" s="10">
        <v>2434</v>
      </c>
      <c r="N822" s="10">
        <v>2850</v>
      </c>
      <c r="O822" s="10">
        <v>3353</v>
      </c>
      <c r="P822" s="10">
        <v>-27.28</v>
      </c>
      <c r="Q822" s="10">
        <v>-33.552999999999997</v>
      </c>
      <c r="R822" s="10" t="s">
        <v>391</v>
      </c>
    </row>
    <row r="823" spans="1:18" x14ac:dyDescent="0.25">
      <c r="A823" s="10">
        <v>83</v>
      </c>
      <c r="B823" s="10" t="s">
        <v>388</v>
      </c>
      <c r="C823" s="10">
        <v>55</v>
      </c>
      <c r="D823" s="10" t="s">
        <v>389</v>
      </c>
      <c r="E823" s="10" t="s">
        <v>172</v>
      </c>
      <c r="F823" s="10" t="s">
        <v>390</v>
      </c>
      <c r="G823" s="10">
        <v>2</v>
      </c>
      <c r="H823" s="10">
        <v>72.900000000000006</v>
      </c>
      <c r="I823" s="10">
        <v>44.372</v>
      </c>
      <c r="J823" s="10" t="s">
        <v>41</v>
      </c>
      <c r="K823" s="10" t="s">
        <v>31</v>
      </c>
      <c r="L823" s="10" t="s">
        <v>34</v>
      </c>
      <c r="M823" s="10">
        <v>2438</v>
      </c>
      <c r="N823" s="10">
        <v>2854</v>
      </c>
      <c r="O823" s="10">
        <v>3358</v>
      </c>
      <c r="P823" s="10">
        <v>-27.33</v>
      </c>
      <c r="Q823" s="10">
        <v>-33.582999999999998</v>
      </c>
      <c r="R823" s="10" t="s">
        <v>391</v>
      </c>
    </row>
    <row r="824" spans="1:18" x14ac:dyDescent="0.25">
      <c r="A824" s="10">
        <v>83</v>
      </c>
      <c r="B824" s="10" t="s">
        <v>388</v>
      </c>
      <c r="C824" s="10">
        <v>55</v>
      </c>
      <c r="D824" s="10" t="s">
        <v>389</v>
      </c>
      <c r="E824" s="10" t="s">
        <v>172</v>
      </c>
      <c r="F824" s="10" t="s">
        <v>390</v>
      </c>
      <c r="G824" s="10">
        <v>3</v>
      </c>
      <c r="H824" s="10">
        <v>118.7</v>
      </c>
      <c r="I824" s="10">
        <v>44.396000000000001</v>
      </c>
      <c r="J824" s="10" t="s">
        <v>43</v>
      </c>
      <c r="K824" s="10" t="s">
        <v>33</v>
      </c>
      <c r="L824" s="10" t="s">
        <v>81</v>
      </c>
      <c r="M824" s="10">
        <v>2439</v>
      </c>
      <c r="N824" s="10">
        <v>2856</v>
      </c>
      <c r="O824" s="10">
        <v>3360</v>
      </c>
      <c r="P824" s="10">
        <v>-27.35</v>
      </c>
      <c r="Q824" s="10">
        <v>-33.6</v>
      </c>
      <c r="R824" s="10" t="s">
        <v>391</v>
      </c>
    </row>
    <row r="825" spans="1:18" x14ac:dyDescent="0.25">
      <c r="A825" s="10">
        <v>83</v>
      </c>
      <c r="B825" s="10" t="s">
        <v>388</v>
      </c>
      <c r="C825" s="10">
        <v>55</v>
      </c>
      <c r="D825" s="10" t="s">
        <v>389</v>
      </c>
      <c r="E825" s="10" t="s">
        <v>172</v>
      </c>
      <c r="F825" s="10" t="s">
        <v>390</v>
      </c>
      <c r="G825" s="10">
        <v>4</v>
      </c>
      <c r="H825" s="10">
        <v>164.5</v>
      </c>
      <c r="I825" s="10">
        <v>44.387</v>
      </c>
      <c r="J825" s="10" t="s">
        <v>43</v>
      </c>
      <c r="K825" s="10" t="s">
        <v>33</v>
      </c>
      <c r="L825" s="10" t="s">
        <v>75</v>
      </c>
      <c r="M825" s="10">
        <v>2437</v>
      </c>
      <c r="N825" s="10">
        <v>2853</v>
      </c>
      <c r="O825" s="10">
        <v>3357</v>
      </c>
      <c r="P825" s="10">
        <v>-27.353000000000002</v>
      </c>
      <c r="Q825" s="10">
        <v>-33.58</v>
      </c>
      <c r="R825" s="10" t="s">
        <v>391</v>
      </c>
    </row>
    <row r="826" spans="1:18" x14ac:dyDescent="0.25">
      <c r="A826" s="10">
        <v>83</v>
      </c>
      <c r="B826" s="10" t="s">
        <v>388</v>
      </c>
      <c r="C826" s="10">
        <v>55</v>
      </c>
      <c r="D826" s="10" t="s">
        <v>389</v>
      </c>
      <c r="E826" s="10" t="s">
        <v>172</v>
      </c>
      <c r="F826" s="10" t="s">
        <v>390</v>
      </c>
      <c r="G826" s="10">
        <v>5</v>
      </c>
      <c r="H826" s="10">
        <v>209.6</v>
      </c>
      <c r="I826" s="10">
        <v>8.3529999999999998</v>
      </c>
      <c r="J826" s="10" t="s">
        <v>41</v>
      </c>
      <c r="K826" s="10" t="s">
        <v>31</v>
      </c>
      <c r="L826" s="10" t="s">
        <v>34</v>
      </c>
      <c r="M826" s="10">
        <v>1972</v>
      </c>
      <c r="N826" s="10">
        <v>2374</v>
      </c>
      <c r="O826" s="10">
        <v>2805</v>
      </c>
      <c r="P826" s="10">
        <v>1.069</v>
      </c>
      <c r="Q826" s="10">
        <v>0.08</v>
      </c>
      <c r="R826" s="10" t="s">
        <v>391</v>
      </c>
    </row>
    <row r="827" spans="1:18" x14ac:dyDescent="0.25">
      <c r="A827" s="10">
        <v>83</v>
      </c>
      <c r="B827" s="10" t="s">
        <v>388</v>
      </c>
      <c r="C827" s="10">
        <v>55</v>
      </c>
      <c r="D827" s="10" t="s">
        <v>389</v>
      </c>
      <c r="E827" s="10" t="s">
        <v>172</v>
      </c>
      <c r="F827" s="10" t="s">
        <v>390</v>
      </c>
      <c r="G827" s="10">
        <v>6</v>
      </c>
      <c r="H827" s="10">
        <v>269.39999999999998</v>
      </c>
      <c r="I827" s="10">
        <v>8.3219999999999992</v>
      </c>
      <c r="J827" s="10" t="s">
        <v>28</v>
      </c>
      <c r="K827" s="10" t="s">
        <v>29</v>
      </c>
      <c r="L827" s="10" t="s">
        <v>96</v>
      </c>
      <c r="M827" s="10">
        <v>1966</v>
      </c>
      <c r="N827" s="10">
        <v>2367</v>
      </c>
      <c r="O827" s="10">
        <v>2798</v>
      </c>
      <c r="P827" s="10">
        <v>1.1160000000000001</v>
      </c>
      <c r="Q827" s="10">
        <v>0.53900000000000003</v>
      </c>
      <c r="R827" s="10" t="s">
        <v>391</v>
      </c>
    </row>
    <row r="828" spans="1:18" x14ac:dyDescent="0.25">
      <c r="A828" s="10">
        <v>83</v>
      </c>
      <c r="B828" s="10" t="s">
        <v>388</v>
      </c>
      <c r="C828" s="10">
        <v>55</v>
      </c>
      <c r="D828" s="10" t="s">
        <v>389</v>
      </c>
      <c r="E828" s="10" t="s">
        <v>172</v>
      </c>
      <c r="F828" s="10" t="s">
        <v>390</v>
      </c>
      <c r="G828" s="10">
        <v>7</v>
      </c>
      <c r="H828" s="10">
        <v>329.2</v>
      </c>
      <c r="I828" s="10">
        <v>7.9870000000000001</v>
      </c>
      <c r="J828" s="10" t="s">
        <v>36</v>
      </c>
      <c r="K828" s="10" t="s">
        <v>29</v>
      </c>
      <c r="L828" s="10" t="s">
        <v>95</v>
      </c>
      <c r="M828" s="10">
        <v>1886</v>
      </c>
      <c r="N828" s="10">
        <v>2271</v>
      </c>
      <c r="O828" s="10">
        <v>2689</v>
      </c>
      <c r="P828" s="10">
        <v>1.1879999999999999</v>
      </c>
      <c r="Q828" s="10">
        <v>0.61799999999999999</v>
      </c>
      <c r="R828" s="10" t="s">
        <v>391</v>
      </c>
    </row>
    <row r="829" spans="1:18" x14ac:dyDescent="0.25">
      <c r="A829" s="10">
        <v>83</v>
      </c>
      <c r="B829" s="10" t="s">
        <v>388</v>
      </c>
      <c r="C829" s="10">
        <v>55</v>
      </c>
      <c r="D829" s="10" t="s">
        <v>389</v>
      </c>
      <c r="E829" s="10" t="s">
        <v>172</v>
      </c>
      <c r="F829" s="10" t="s">
        <v>390</v>
      </c>
      <c r="G829" s="10">
        <v>8</v>
      </c>
      <c r="H829" s="10">
        <v>388.7</v>
      </c>
      <c r="I829" s="10">
        <v>7.6630000000000003</v>
      </c>
      <c r="J829" s="10" t="s">
        <v>36</v>
      </c>
      <c r="K829" s="10" t="s">
        <v>29</v>
      </c>
      <c r="L829" s="10" t="s">
        <v>95</v>
      </c>
      <c r="M829" s="10">
        <v>1815</v>
      </c>
      <c r="N829" s="10">
        <v>2186</v>
      </c>
      <c r="O829" s="10">
        <v>2581</v>
      </c>
      <c r="P829" s="10">
        <v>1.234</v>
      </c>
      <c r="Q829" s="10">
        <v>0.51800000000000002</v>
      </c>
      <c r="R829" s="10" t="s">
        <v>391</v>
      </c>
    </row>
    <row r="830" spans="1:18" x14ac:dyDescent="0.25">
      <c r="A830" s="10">
        <v>83</v>
      </c>
      <c r="B830" s="10" t="s">
        <v>388</v>
      </c>
      <c r="C830" s="10">
        <v>55</v>
      </c>
      <c r="D830" s="10" t="s">
        <v>389</v>
      </c>
      <c r="E830" s="10" t="s">
        <v>172</v>
      </c>
      <c r="F830" s="10" t="s">
        <v>390</v>
      </c>
      <c r="G830" s="10">
        <v>9</v>
      </c>
      <c r="H830" s="10">
        <v>448.5</v>
      </c>
      <c r="I830" s="10">
        <v>7.3639999999999999</v>
      </c>
      <c r="J830" s="10" t="s">
        <v>36</v>
      </c>
      <c r="K830" s="10" t="s">
        <v>29</v>
      </c>
      <c r="L830" s="10" t="s">
        <v>95</v>
      </c>
      <c r="M830" s="10">
        <v>1743</v>
      </c>
      <c r="N830" s="10">
        <v>2099</v>
      </c>
      <c r="O830" s="10">
        <v>2485</v>
      </c>
      <c r="P830" s="10">
        <v>1.2949999999999999</v>
      </c>
      <c r="Q830" s="10">
        <v>0.61799999999999999</v>
      </c>
      <c r="R830" s="10" t="s">
        <v>391</v>
      </c>
    </row>
    <row r="831" spans="1:18" x14ac:dyDescent="0.25">
      <c r="A831" s="10">
        <v>83</v>
      </c>
      <c r="B831" s="10" t="s">
        <v>388</v>
      </c>
      <c r="C831" s="10">
        <v>55</v>
      </c>
      <c r="D831" s="10" t="s">
        <v>389</v>
      </c>
      <c r="E831" s="10" t="s">
        <v>172</v>
      </c>
      <c r="F831" s="10" t="s">
        <v>390</v>
      </c>
      <c r="G831" s="10">
        <v>10</v>
      </c>
      <c r="H831" s="10">
        <v>508.1</v>
      </c>
      <c r="I831" s="10">
        <v>7.0890000000000004</v>
      </c>
      <c r="J831" s="10" t="s">
        <v>36</v>
      </c>
      <c r="K831" s="10" t="s">
        <v>29</v>
      </c>
      <c r="L831" s="10" t="s">
        <v>95</v>
      </c>
      <c r="M831" s="10">
        <v>1680</v>
      </c>
      <c r="N831" s="10">
        <v>2023</v>
      </c>
      <c r="O831" s="10">
        <v>2389</v>
      </c>
      <c r="P831" s="10">
        <v>1.232</v>
      </c>
      <c r="Q831" s="10">
        <v>0.66100000000000003</v>
      </c>
      <c r="R831" s="10" t="s">
        <v>391</v>
      </c>
    </row>
    <row r="832" spans="1:18" x14ac:dyDescent="0.25">
      <c r="A832" s="10">
        <v>84</v>
      </c>
      <c r="B832" s="10" t="s">
        <v>392</v>
      </c>
      <c r="C832" s="10">
        <v>84</v>
      </c>
      <c r="D832" s="10" t="s">
        <v>393</v>
      </c>
      <c r="E832" s="10" t="s">
        <v>172</v>
      </c>
      <c r="F832" s="10" t="s">
        <v>394</v>
      </c>
      <c r="G832" s="10">
        <v>1</v>
      </c>
      <c r="H832" s="10">
        <v>27.2</v>
      </c>
      <c r="I832" s="10">
        <v>44.081000000000003</v>
      </c>
      <c r="J832" s="10" t="s">
        <v>69</v>
      </c>
      <c r="K832" s="10" t="s">
        <v>43</v>
      </c>
      <c r="L832" s="10" t="s">
        <v>86</v>
      </c>
      <c r="M832" s="10">
        <v>2438</v>
      </c>
      <c r="N832" s="10">
        <v>2855</v>
      </c>
      <c r="O832" s="10">
        <v>3359</v>
      </c>
      <c r="P832" s="10">
        <v>-27.277999999999999</v>
      </c>
      <c r="Q832" s="10">
        <v>-33.540999999999997</v>
      </c>
      <c r="R832" s="10" t="s">
        <v>395</v>
      </c>
    </row>
    <row r="833" spans="1:18" x14ac:dyDescent="0.25">
      <c r="A833" s="10">
        <v>84</v>
      </c>
      <c r="B833" s="10" t="s">
        <v>392</v>
      </c>
      <c r="C833" s="10">
        <v>84</v>
      </c>
      <c r="D833" s="10" t="s">
        <v>393</v>
      </c>
      <c r="E833" s="10" t="s">
        <v>172</v>
      </c>
      <c r="F833" s="10" t="s">
        <v>394</v>
      </c>
      <c r="G833" s="10">
        <v>2</v>
      </c>
      <c r="H833" s="10">
        <v>72.900000000000006</v>
      </c>
      <c r="I833" s="10">
        <v>44.337000000000003</v>
      </c>
      <c r="J833" s="10" t="s">
        <v>41</v>
      </c>
      <c r="K833" s="10" t="s">
        <v>31</v>
      </c>
      <c r="L833" s="10" t="s">
        <v>34</v>
      </c>
      <c r="M833" s="10">
        <v>2436</v>
      </c>
      <c r="N833" s="10">
        <v>2853</v>
      </c>
      <c r="O833" s="10">
        <v>3356</v>
      </c>
      <c r="P833" s="10">
        <v>-27.327999999999999</v>
      </c>
      <c r="Q833" s="10">
        <v>-33.591999999999999</v>
      </c>
      <c r="R833" s="10" t="s">
        <v>395</v>
      </c>
    </row>
    <row r="834" spans="1:18" x14ac:dyDescent="0.25">
      <c r="A834" s="10">
        <v>84</v>
      </c>
      <c r="B834" s="10" t="s">
        <v>392</v>
      </c>
      <c r="C834" s="10">
        <v>84</v>
      </c>
      <c r="D834" s="10" t="s">
        <v>393</v>
      </c>
      <c r="E834" s="10" t="s">
        <v>172</v>
      </c>
      <c r="F834" s="10" t="s">
        <v>394</v>
      </c>
      <c r="G834" s="10">
        <v>3</v>
      </c>
      <c r="H834" s="10">
        <v>118.7</v>
      </c>
      <c r="I834" s="10">
        <v>44.386000000000003</v>
      </c>
      <c r="J834" s="10" t="s">
        <v>43</v>
      </c>
      <c r="K834" s="10" t="s">
        <v>31</v>
      </c>
      <c r="L834" s="10" t="s">
        <v>81</v>
      </c>
      <c r="M834" s="10">
        <v>2435</v>
      </c>
      <c r="N834" s="10">
        <v>2851</v>
      </c>
      <c r="O834" s="10">
        <v>3354</v>
      </c>
      <c r="P834" s="10">
        <v>-27.35</v>
      </c>
      <c r="Q834" s="10">
        <v>-33.6</v>
      </c>
      <c r="R834" s="10" t="s">
        <v>395</v>
      </c>
    </row>
    <row r="835" spans="1:18" x14ac:dyDescent="0.25">
      <c r="A835" s="10">
        <v>84</v>
      </c>
      <c r="B835" s="10" t="s">
        <v>392</v>
      </c>
      <c r="C835" s="10">
        <v>84</v>
      </c>
      <c r="D835" s="10" t="s">
        <v>393</v>
      </c>
      <c r="E835" s="10" t="s">
        <v>172</v>
      </c>
      <c r="F835" s="10" t="s">
        <v>394</v>
      </c>
      <c r="G835" s="10">
        <v>4</v>
      </c>
      <c r="H835" s="10">
        <v>164.5</v>
      </c>
      <c r="I835" s="10">
        <v>44.356999999999999</v>
      </c>
      <c r="J835" s="10" t="s">
        <v>43</v>
      </c>
      <c r="K835" s="10" t="s">
        <v>33</v>
      </c>
      <c r="L835" s="10" t="s">
        <v>81</v>
      </c>
      <c r="M835" s="10">
        <v>2435</v>
      </c>
      <c r="N835" s="10">
        <v>2852</v>
      </c>
      <c r="O835" s="10">
        <v>3355</v>
      </c>
      <c r="P835" s="10">
        <v>-27.349</v>
      </c>
      <c r="Q835" s="10">
        <v>-33.597999999999999</v>
      </c>
      <c r="R835" s="10" t="s">
        <v>395</v>
      </c>
    </row>
    <row r="836" spans="1:18" x14ac:dyDescent="0.25">
      <c r="A836" s="10">
        <v>84</v>
      </c>
      <c r="B836" s="10" t="s">
        <v>392</v>
      </c>
      <c r="C836" s="10">
        <v>84</v>
      </c>
      <c r="D836" s="10" t="s">
        <v>393</v>
      </c>
      <c r="E836" s="10" t="s">
        <v>172</v>
      </c>
      <c r="F836" s="10" t="s">
        <v>394</v>
      </c>
      <c r="G836" s="10">
        <v>5</v>
      </c>
      <c r="H836" s="10">
        <v>209.6</v>
      </c>
      <c r="I836" s="10">
        <v>9.6869999999999994</v>
      </c>
      <c r="J836" s="10" t="s">
        <v>43</v>
      </c>
      <c r="K836" s="10" t="s">
        <v>31</v>
      </c>
      <c r="L836" s="10" t="s">
        <v>75</v>
      </c>
      <c r="M836" s="10">
        <v>2298</v>
      </c>
      <c r="N836" s="10">
        <v>2766</v>
      </c>
      <c r="O836" s="10">
        <v>3273</v>
      </c>
      <c r="P836" s="10">
        <v>0.997</v>
      </c>
      <c r="Q836" s="10">
        <v>1.1759999999999999</v>
      </c>
      <c r="R836" s="10" t="s">
        <v>395</v>
      </c>
    </row>
    <row r="837" spans="1:18" x14ac:dyDescent="0.25">
      <c r="A837" s="10">
        <v>84</v>
      </c>
      <c r="B837" s="10" t="s">
        <v>392</v>
      </c>
      <c r="C837" s="10">
        <v>84</v>
      </c>
      <c r="D837" s="10" t="s">
        <v>393</v>
      </c>
      <c r="E837" s="10" t="s">
        <v>172</v>
      </c>
      <c r="F837" s="10" t="s">
        <v>394</v>
      </c>
      <c r="G837" s="10">
        <v>6</v>
      </c>
      <c r="H837" s="10">
        <v>269.39999999999998</v>
      </c>
      <c r="I837" s="10">
        <v>9.6649999999999991</v>
      </c>
      <c r="J837" s="10" t="s">
        <v>36</v>
      </c>
      <c r="K837" s="10" t="s">
        <v>29</v>
      </c>
      <c r="L837" s="10" t="s">
        <v>79</v>
      </c>
      <c r="M837" s="10">
        <v>2290</v>
      </c>
      <c r="N837" s="10">
        <v>2756</v>
      </c>
      <c r="O837" s="10">
        <v>3267</v>
      </c>
      <c r="P837" s="10">
        <v>1.1879999999999999</v>
      </c>
      <c r="Q837" s="10">
        <v>1.4930000000000001</v>
      </c>
      <c r="R837" s="10" t="s">
        <v>395</v>
      </c>
    </row>
    <row r="838" spans="1:18" x14ac:dyDescent="0.25">
      <c r="A838" s="10">
        <v>84</v>
      </c>
      <c r="B838" s="10" t="s">
        <v>392</v>
      </c>
      <c r="C838" s="10">
        <v>84</v>
      </c>
      <c r="D838" s="10" t="s">
        <v>393</v>
      </c>
      <c r="E838" s="10" t="s">
        <v>172</v>
      </c>
      <c r="F838" s="10" t="s">
        <v>394</v>
      </c>
      <c r="G838" s="10">
        <v>7</v>
      </c>
      <c r="H838" s="10">
        <v>329</v>
      </c>
      <c r="I838" s="10">
        <v>9.3140000000000001</v>
      </c>
      <c r="J838" s="10" t="s">
        <v>31</v>
      </c>
      <c r="K838" s="10" t="s">
        <v>88</v>
      </c>
      <c r="L838" s="10" t="s">
        <v>82</v>
      </c>
      <c r="M838" s="10">
        <v>2207</v>
      </c>
      <c r="N838" s="10">
        <v>2658</v>
      </c>
      <c r="O838" s="10">
        <v>3143</v>
      </c>
      <c r="P838" s="10">
        <v>1.1559999999999999</v>
      </c>
      <c r="Q838" s="10">
        <v>1.538</v>
      </c>
      <c r="R838" s="10" t="s">
        <v>395</v>
      </c>
    </row>
    <row r="839" spans="1:18" x14ac:dyDescent="0.25">
      <c r="A839" s="10">
        <v>84</v>
      </c>
      <c r="B839" s="10" t="s">
        <v>392</v>
      </c>
      <c r="C839" s="10">
        <v>84</v>
      </c>
      <c r="D839" s="10" t="s">
        <v>393</v>
      </c>
      <c r="E839" s="10" t="s">
        <v>172</v>
      </c>
      <c r="F839" s="10" t="s">
        <v>394</v>
      </c>
      <c r="G839" s="10">
        <v>8</v>
      </c>
      <c r="H839" s="10">
        <v>388.7</v>
      </c>
      <c r="I839" s="10">
        <v>8.9760000000000009</v>
      </c>
      <c r="J839" s="10" t="s">
        <v>31</v>
      </c>
      <c r="K839" s="10" t="s">
        <v>86</v>
      </c>
      <c r="L839" s="10" t="s">
        <v>89</v>
      </c>
      <c r="M839" s="10">
        <v>2129</v>
      </c>
      <c r="N839" s="10">
        <v>2563</v>
      </c>
      <c r="O839" s="10">
        <v>3031</v>
      </c>
      <c r="P839" s="10">
        <v>1.1479999999999999</v>
      </c>
      <c r="Q839" s="10">
        <v>1.518</v>
      </c>
      <c r="R839" s="10" t="s">
        <v>395</v>
      </c>
    </row>
    <row r="840" spans="1:18" x14ac:dyDescent="0.25">
      <c r="A840" s="10">
        <v>84</v>
      </c>
      <c r="B840" s="10" t="s">
        <v>392</v>
      </c>
      <c r="C840" s="10">
        <v>84</v>
      </c>
      <c r="D840" s="10" t="s">
        <v>393</v>
      </c>
      <c r="E840" s="10" t="s">
        <v>172</v>
      </c>
      <c r="F840" s="10" t="s">
        <v>394</v>
      </c>
      <c r="G840" s="10">
        <v>9</v>
      </c>
      <c r="H840" s="10">
        <v>448.5</v>
      </c>
      <c r="I840" s="10">
        <v>8.6449999999999996</v>
      </c>
      <c r="J840" s="10" t="s">
        <v>31</v>
      </c>
      <c r="K840" s="10" t="s">
        <v>86</v>
      </c>
      <c r="L840" s="10" t="s">
        <v>89</v>
      </c>
      <c r="M840" s="10">
        <v>2047</v>
      </c>
      <c r="N840" s="10">
        <v>2464</v>
      </c>
      <c r="O840" s="10">
        <v>2920</v>
      </c>
      <c r="P840" s="10">
        <v>1.093</v>
      </c>
      <c r="Q840" s="10">
        <v>1.5980000000000001</v>
      </c>
      <c r="R840" s="10" t="s">
        <v>395</v>
      </c>
    </row>
    <row r="841" spans="1:18" x14ac:dyDescent="0.25">
      <c r="A841" s="10">
        <v>84</v>
      </c>
      <c r="B841" s="10" t="s">
        <v>392</v>
      </c>
      <c r="C841" s="10">
        <v>84</v>
      </c>
      <c r="D841" s="10" t="s">
        <v>393</v>
      </c>
      <c r="E841" s="10" t="s">
        <v>172</v>
      </c>
      <c r="F841" s="10" t="s">
        <v>394</v>
      </c>
      <c r="G841" s="10">
        <v>10</v>
      </c>
      <c r="H841" s="10">
        <v>508.1</v>
      </c>
      <c r="I841" s="10">
        <v>8.3249999999999993</v>
      </c>
      <c r="J841" s="10" t="s">
        <v>31</v>
      </c>
      <c r="K841" s="10" t="s">
        <v>86</v>
      </c>
      <c r="L841" s="10" t="s">
        <v>90</v>
      </c>
      <c r="M841" s="10">
        <v>1971</v>
      </c>
      <c r="N841" s="10">
        <v>2374</v>
      </c>
      <c r="O841" s="10">
        <v>2806</v>
      </c>
      <c r="P841" s="10">
        <v>1.19</v>
      </c>
      <c r="Q841" s="10">
        <v>1.575</v>
      </c>
      <c r="R841" s="10" t="s">
        <v>395</v>
      </c>
    </row>
    <row r="842" spans="1:18" x14ac:dyDescent="0.25">
      <c r="A842" s="10">
        <v>85</v>
      </c>
      <c r="B842" s="10" t="s">
        <v>396</v>
      </c>
      <c r="C842" s="10">
        <v>84</v>
      </c>
      <c r="D842" s="10" t="s">
        <v>397</v>
      </c>
      <c r="E842" s="10" t="s">
        <v>172</v>
      </c>
      <c r="F842" s="10" t="s">
        <v>398</v>
      </c>
      <c r="G842" s="10">
        <v>1</v>
      </c>
      <c r="H842" s="10">
        <v>27.2</v>
      </c>
      <c r="I842" s="10">
        <v>44.055999999999997</v>
      </c>
      <c r="J842" s="10" t="s">
        <v>40</v>
      </c>
      <c r="K842" s="10" t="s">
        <v>28</v>
      </c>
      <c r="L842" s="10" t="s">
        <v>49</v>
      </c>
      <c r="M842" s="10">
        <v>2432</v>
      </c>
      <c r="N842" s="10">
        <v>2846</v>
      </c>
      <c r="O842" s="10">
        <v>3347</v>
      </c>
      <c r="P842" s="10">
        <v>-27.312000000000001</v>
      </c>
      <c r="Q842" s="10">
        <v>-33.633000000000003</v>
      </c>
      <c r="R842" s="10" t="s">
        <v>399</v>
      </c>
    </row>
    <row r="843" spans="1:18" x14ac:dyDescent="0.25">
      <c r="A843" s="10">
        <v>85</v>
      </c>
      <c r="B843" s="10" t="s">
        <v>396</v>
      </c>
      <c r="C843" s="10">
        <v>84</v>
      </c>
      <c r="D843" s="10" t="s">
        <v>397</v>
      </c>
      <c r="E843" s="10" t="s">
        <v>172</v>
      </c>
      <c r="F843" s="10" t="s">
        <v>398</v>
      </c>
      <c r="G843" s="10">
        <v>2</v>
      </c>
      <c r="H843" s="10">
        <v>72.900000000000006</v>
      </c>
      <c r="I843" s="10">
        <v>44.337000000000003</v>
      </c>
      <c r="J843" s="10" t="s">
        <v>43</v>
      </c>
      <c r="K843" s="10" t="s">
        <v>33</v>
      </c>
      <c r="L843" s="10" t="s">
        <v>81</v>
      </c>
      <c r="M843" s="10">
        <v>2438</v>
      </c>
      <c r="N843" s="10">
        <v>2853</v>
      </c>
      <c r="O843" s="10">
        <v>3357</v>
      </c>
      <c r="P843" s="10">
        <v>-27.372</v>
      </c>
      <c r="Q843" s="10">
        <v>-33.648000000000003</v>
      </c>
      <c r="R843" s="10" t="s">
        <v>399</v>
      </c>
    </row>
    <row r="844" spans="1:18" x14ac:dyDescent="0.25">
      <c r="A844" s="10">
        <v>85</v>
      </c>
      <c r="B844" s="10" t="s">
        <v>396</v>
      </c>
      <c r="C844" s="10">
        <v>84</v>
      </c>
      <c r="D844" s="10" t="s">
        <v>397</v>
      </c>
      <c r="E844" s="10" t="s">
        <v>172</v>
      </c>
      <c r="F844" s="10" t="s">
        <v>398</v>
      </c>
      <c r="G844" s="10">
        <v>3</v>
      </c>
      <c r="H844" s="10">
        <v>118.7</v>
      </c>
      <c r="I844" s="10">
        <v>44.277000000000001</v>
      </c>
      <c r="J844" s="10" t="s">
        <v>43</v>
      </c>
      <c r="K844" s="10" t="s">
        <v>33</v>
      </c>
      <c r="L844" s="10" t="s">
        <v>75</v>
      </c>
      <c r="M844" s="10">
        <v>2432</v>
      </c>
      <c r="N844" s="10">
        <v>2846</v>
      </c>
      <c r="O844" s="10">
        <v>3349</v>
      </c>
      <c r="P844" s="10">
        <v>-27.35</v>
      </c>
      <c r="Q844" s="10">
        <v>-33.6</v>
      </c>
      <c r="R844" s="10" t="s">
        <v>399</v>
      </c>
    </row>
    <row r="845" spans="1:18" x14ac:dyDescent="0.25">
      <c r="A845" s="10">
        <v>85</v>
      </c>
      <c r="B845" s="10" t="s">
        <v>396</v>
      </c>
      <c r="C845" s="10">
        <v>84</v>
      </c>
      <c r="D845" s="10" t="s">
        <v>397</v>
      </c>
      <c r="E845" s="10" t="s">
        <v>172</v>
      </c>
      <c r="F845" s="10" t="s">
        <v>398</v>
      </c>
      <c r="G845" s="10">
        <v>4</v>
      </c>
      <c r="H845" s="10">
        <v>164.5</v>
      </c>
      <c r="I845" s="10">
        <v>44.287999999999997</v>
      </c>
      <c r="J845" s="10" t="s">
        <v>43</v>
      </c>
      <c r="K845" s="10" t="s">
        <v>33</v>
      </c>
      <c r="L845" s="10" t="s">
        <v>96</v>
      </c>
      <c r="M845" s="10">
        <v>2429</v>
      </c>
      <c r="N845" s="10">
        <v>2843</v>
      </c>
      <c r="O845" s="10">
        <v>3344</v>
      </c>
      <c r="P845" s="10">
        <v>-27.379000000000001</v>
      </c>
      <c r="Q845" s="10">
        <v>-33.676000000000002</v>
      </c>
      <c r="R845" s="10" t="s">
        <v>399</v>
      </c>
    </row>
    <row r="846" spans="1:18" x14ac:dyDescent="0.25">
      <c r="A846" s="10">
        <v>85</v>
      </c>
      <c r="B846" s="10" t="s">
        <v>396</v>
      </c>
      <c r="C846" s="10">
        <v>84</v>
      </c>
      <c r="D846" s="10" t="s">
        <v>397</v>
      </c>
      <c r="E846" s="10" t="s">
        <v>172</v>
      </c>
      <c r="F846" s="10" t="s">
        <v>398</v>
      </c>
      <c r="G846" s="10">
        <v>5</v>
      </c>
      <c r="H846" s="10">
        <v>209.6</v>
      </c>
      <c r="I846" s="10">
        <v>7.1420000000000003</v>
      </c>
      <c r="J846" s="10" t="s">
        <v>43</v>
      </c>
      <c r="K846" s="10" t="s">
        <v>31</v>
      </c>
      <c r="L846" s="10" t="s">
        <v>81</v>
      </c>
      <c r="M846" s="10">
        <v>1690</v>
      </c>
      <c r="N846" s="10">
        <v>1964</v>
      </c>
      <c r="O846" s="10">
        <v>2362</v>
      </c>
      <c r="P846" s="10">
        <v>-34.680999999999997</v>
      </c>
      <c r="Q846" s="10">
        <v>-16.991</v>
      </c>
      <c r="R846" s="10" t="s">
        <v>399</v>
      </c>
    </row>
    <row r="847" spans="1:18" x14ac:dyDescent="0.25">
      <c r="A847" s="10">
        <v>85</v>
      </c>
      <c r="B847" s="10" t="s">
        <v>396</v>
      </c>
      <c r="C847" s="10">
        <v>84</v>
      </c>
      <c r="D847" s="10" t="s">
        <v>397</v>
      </c>
      <c r="E847" s="10" t="s">
        <v>172</v>
      </c>
      <c r="F847" s="10" t="s">
        <v>398</v>
      </c>
      <c r="G847" s="10">
        <v>6</v>
      </c>
      <c r="H847" s="10">
        <v>269.2</v>
      </c>
      <c r="I847" s="10">
        <v>7.1550000000000002</v>
      </c>
      <c r="J847" s="10" t="s">
        <v>28</v>
      </c>
      <c r="K847" s="10" t="s">
        <v>35</v>
      </c>
      <c r="L847" s="10" t="s">
        <v>95</v>
      </c>
      <c r="M847" s="10">
        <v>1694</v>
      </c>
      <c r="N847" s="10">
        <v>1970</v>
      </c>
      <c r="O847" s="10">
        <v>2371</v>
      </c>
      <c r="P847" s="10">
        <v>-34.670999999999999</v>
      </c>
      <c r="Q847" s="10">
        <v>-16.713999999999999</v>
      </c>
      <c r="R847" s="10" t="s">
        <v>399</v>
      </c>
    </row>
    <row r="848" spans="1:18" x14ac:dyDescent="0.25">
      <c r="A848" s="10">
        <v>85</v>
      </c>
      <c r="B848" s="10" t="s">
        <v>396</v>
      </c>
      <c r="C848" s="10">
        <v>84</v>
      </c>
      <c r="D848" s="10" t="s">
        <v>397</v>
      </c>
      <c r="E848" s="10" t="s">
        <v>172</v>
      </c>
      <c r="F848" s="10" t="s">
        <v>398</v>
      </c>
      <c r="G848" s="10">
        <v>7</v>
      </c>
      <c r="H848" s="10">
        <v>329</v>
      </c>
      <c r="I848" s="10">
        <v>6.8390000000000004</v>
      </c>
      <c r="J848" s="10" t="s">
        <v>28</v>
      </c>
      <c r="K848" s="10" t="s">
        <v>35</v>
      </c>
      <c r="L848" s="10" t="s">
        <v>95</v>
      </c>
      <c r="M848" s="10">
        <v>1622</v>
      </c>
      <c r="N848" s="10">
        <v>1886</v>
      </c>
      <c r="O848" s="10">
        <v>2267</v>
      </c>
      <c r="P848" s="10">
        <v>-34.680999999999997</v>
      </c>
      <c r="Q848" s="10">
        <v>-16.763000000000002</v>
      </c>
      <c r="R848" s="10" t="s">
        <v>399</v>
      </c>
    </row>
    <row r="849" spans="1:18" x14ac:dyDescent="0.25">
      <c r="A849" s="10">
        <v>85</v>
      </c>
      <c r="B849" s="10" t="s">
        <v>396</v>
      </c>
      <c r="C849" s="10">
        <v>84</v>
      </c>
      <c r="D849" s="10" t="s">
        <v>397</v>
      </c>
      <c r="E849" s="10" t="s">
        <v>172</v>
      </c>
      <c r="F849" s="10" t="s">
        <v>398</v>
      </c>
      <c r="G849" s="10">
        <v>8</v>
      </c>
      <c r="H849" s="10">
        <v>388.7</v>
      </c>
      <c r="I849" s="10">
        <v>6.5679999999999996</v>
      </c>
      <c r="J849" s="10" t="s">
        <v>28</v>
      </c>
      <c r="K849" s="10" t="s">
        <v>35</v>
      </c>
      <c r="L849" s="10" t="s">
        <v>95</v>
      </c>
      <c r="M849" s="10">
        <v>1560</v>
      </c>
      <c r="N849" s="10">
        <v>1814</v>
      </c>
      <c r="O849" s="10">
        <v>2182</v>
      </c>
      <c r="P849" s="10">
        <v>-34.707999999999998</v>
      </c>
      <c r="Q849" s="10">
        <v>-16.593</v>
      </c>
      <c r="R849" s="10" t="s">
        <v>399</v>
      </c>
    </row>
    <row r="850" spans="1:18" x14ac:dyDescent="0.25">
      <c r="A850" s="10">
        <v>85</v>
      </c>
      <c r="B850" s="10" t="s">
        <v>396</v>
      </c>
      <c r="C850" s="10">
        <v>84</v>
      </c>
      <c r="D850" s="10" t="s">
        <v>397</v>
      </c>
      <c r="E850" s="10" t="s">
        <v>172</v>
      </c>
      <c r="F850" s="10" t="s">
        <v>398</v>
      </c>
      <c r="G850" s="10">
        <v>9</v>
      </c>
      <c r="H850" s="10">
        <v>448.3</v>
      </c>
      <c r="I850" s="10">
        <v>6.3040000000000003</v>
      </c>
      <c r="J850" s="10" t="s">
        <v>28</v>
      </c>
      <c r="K850" s="10" t="s">
        <v>29</v>
      </c>
      <c r="L850" s="10" t="s">
        <v>95</v>
      </c>
      <c r="M850" s="10">
        <v>1497</v>
      </c>
      <c r="N850" s="10">
        <v>1740</v>
      </c>
      <c r="O850" s="10">
        <v>2094</v>
      </c>
      <c r="P850" s="10">
        <v>-34.81</v>
      </c>
      <c r="Q850" s="10">
        <v>-16.652999999999999</v>
      </c>
      <c r="R850" s="10" t="s">
        <v>399</v>
      </c>
    </row>
    <row r="851" spans="1:18" x14ac:dyDescent="0.25">
      <c r="A851" s="10">
        <v>85</v>
      </c>
      <c r="B851" s="10" t="s">
        <v>396</v>
      </c>
      <c r="C851" s="10">
        <v>84</v>
      </c>
      <c r="D851" s="10" t="s">
        <v>397</v>
      </c>
      <c r="E851" s="10" t="s">
        <v>172</v>
      </c>
      <c r="F851" s="10" t="s">
        <v>398</v>
      </c>
      <c r="G851" s="10">
        <v>10</v>
      </c>
      <c r="H851" s="10">
        <v>508.1</v>
      </c>
      <c r="I851" s="10">
        <v>6.0540000000000003</v>
      </c>
      <c r="J851" s="10" t="s">
        <v>28</v>
      </c>
      <c r="K851" s="10" t="s">
        <v>35</v>
      </c>
      <c r="L851" s="10" t="s">
        <v>96</v>
      </c>
      <c r="M851" s="10">
        <v>1440</v>
      </c>
      <c r="N851" s="10">
        <v>1675</v>
      </c>
      <c r="O851" s="10">
        <v>2014</v>
      </c>
      <c r="P851" s="10">
        <v>-34.668999999999997</v>
      </c>
      <c r="Q851" s="10">
        <v>-16.516999999999999</v>
      </c>
      <c r="R851" s="10" t="s">
        <v>399</v>
      </c>
    </row>
    <row r="852" spans="1:18" x14ac:dyDescent="0.25">
      <c r="A852" s="10">
        <v>86</v>
      </c>
      <c r="B852" s="10" t="s">
        <v>400</v>
      </c>
      <c r="C852" s="10">
        <v>112</v>
      </c>
      <c r="D852" s="10" t="s">
        <v>401</v>
      </c>
      <c r="E852" s="10" t="s">
        <v>172</v>
      </c>
      <c r="F852" s="10" t="s">
        <v>402</v>
      </c>
      <c r="G852" s="10">
        <v>1</v>
      </c>
      <c r="H852" s="10">
        <v>27.2</v>
      </c>
      <c r="I852" s="10">
        <v>44.029000000000003</v>
      </c>
      <c r="J852" s="10" t="s">
        <v>69</v>
      </c>
      <c r="K852" s="10" t="s">
        <v>43</v>
      </c>
      <c r="L852" s="10" t="s">
        <v>86</v>
      </c>
      <c r="M852" s="10">
        <v>2431</v>
      </c>
      <c r="N852" s="10">
        <v>2847</v>
      </c>
      <c r="O852" s="10">
        <v>3349</v>
      </c>
      <c r="P852" s="10">
        <v>-27.231999999999999</v>
      </c>
      <c r="Q852" s="10">
        <v>-33.54</v>
      </c>
      <c r="R852" s="10" t="s">
        <v>403</v>
      </c>
    </row>
    <row r="853" spans="1:18" x14ac:dyDescent="0.25">
      <c r="A853" s="10">
        <v>86</v>
      </c>
      <c r="B853" s="10" t="s">
        <v>400</v>
      </c>
      <c r="C853" s="10">
        <v>112</v>
      </c>
      <c r="D853" s="10" t="s">
        <v>401</v>
      </c>
      <c r="E853" s="10" t="s">
        <v>172</v>
      </c>
      <c r="F853" s="10" t="s">
        <v>402</v>
      </c>
      <c r="G853" s="10">
        <v>2</v>
      </c>
      <c r="H853" s="10">
        <v>72.900000000000006</v>
      </c>
      <c r="I853" s="10">
        <v>44.238</v>
      </c>
      <c r="J853" s="10" t="s">
        <v>41</v>
      </c>
      <c r="K853" s="10" t="s">
        <v>31</v>
      </c>
      <c r="L853" s="10" t="s">
        <v>34</v>
      </c>
      <c r="M853" s="10">
        <v>2433</v>
      </c>
      <c r="N853" s="10">
        <v>2849</v>
      </c>
      <c r="O853" s="10">
        <v>3352</v>
      </c>
      <c r="P853" s="10">
        <v>-27.312999999999999</v>
      </c>
      <c r="Q853" s="10">
        <v>-33.578000000000003</v>
      </c>
      <c r="R853" s="10" t="s">
        <v>403</v>
      </c>
    </row>
    <row r="854" spans="1:18" x14ac:dyDescent="0.25">
      <c r="A854" s="10">
        <v>86</v>
      </c>
      <c r="B854" s="10" t="s">
        <v>400</v>
      </c>
      <c r="C854" s="10">
        <v>112</v>
      </c>
      <c r="D854" s="10" t="s">
        <v>401</v>
      </c>
      <c r="E854" s="10" t="s">
        <v>172</v>
      </c>
      <c r="F854" s="10" t="s">
        <v>402</v>
      </c>
      <c r="G854" s="10">
        <v>3</v>
      </c>
      <c r="H854" s="10">
        <v>118.7</v>
      </c>
      <c r="I854" s="10">
        <v>44.298999999999999</v>
      </c>
      <c r="J854" s="10" t="s">
        <v>43</v>
      </c>
      <c r="K854" s="10" t="s">
        <v>33</v>
      </c>
      <c r="L854" s="10" t="s">
        <v>81</v>
      </c>
      <c r="M854" s="10">
        <v>2432</v>
      </c>
      <c r="N854" s="10">
        <v>2849</v>
      </c>
      <c r="O854" s="10">
        <v>3351</v>
      </c>
      <c r="P854" s="10">
        <v>-27.35</v>
      </c>
      <c r="Q854" s="10">
        <v>-33.6</v>
      </c>
      <c r="R854" s="10" t="s">
        <v>403</v>
      </c>
    </row>
    <row r="855" spans="1:18" x14ac:dyDescent="0.25">
      <c r="A855" s="10">
        <v>86</v>
      </c>
      <c r="B855" s="10" t="s">
        <v>400</v>
      </c>
      <c r="C855" s="10">
        <v>112</v>
      </c>
      <c r="D855" s="10" t="s">
        <v>401</v>
      </c>
      <c r="E855" s="10" t="s">
        <v>172</v>
      </c>
      <c r="F855" s="10" t="s">
        <v>402</v>
      </c>
      <c r="G855" s="10">
        <v>4</v>
      </c>
      <c r="H855" s="10">
        <v>164.5</v>
      </c>
      <c r="I855" s="10">
        <v>44.238999999999997</v>
      </c>
      <c r="J855" s="10" t="s">
        <v>43</v>
      </c>
      <c r="K855" s="10" t="s">
        <v>33</v>
      </c>
      <c r="L855" s="10" t="s">
        <v>75</v>
      </c>
      <c r="M855" s="10">
        <v>2433</v>
      </c>
      <c r="N855" s="10">
        <v>2849</v>
      </c>
      <c r="O855" s="10">
        <v>3351</v>
      </c>
      <c r="P855" s="10">
        <v>-27.352</v>
      </c>
      <c r="Q855" s="10">
        <v>-33.58</v>
      </c>
      <c r="R855" s="10" t="s">
        <v>403</v>
      </c>
    </row>
    <row r="856" spans="1:18" x14ac:dyDescent="0.25">
      <c r="A856" s="10">
        <v>86</v>
      </c>
      <c r="B856" s="10" t="s">
        <v>400</v>
      </c>
      <c r="C856" s="10">
        <v>112</v>
      </c>
      <c r="D856" s="10" t="s">
        <v>401</v>
      </c>
      <c r="E856" s="10" t="s">
        <v>172</v>
      </c>
      <c r="F856" s="10" t="s">
        <v>402</v>
      </c>
      <c r="G856" s="10">
        <v>5</v>
      </c>
      <c r="H856" s="10">
        <v>209.4</v>
      </c>
      <c r="I856" s="10">
        <v>21.161000000000001</v>
      </c>
      <c r="J856" s="10" t="s">
        <v>43</v>
      </c>
      <c r="K856" s="10" t="s">
        <v>33</v>
      </c>
      <c r="L856" s="10" t="s">
        <v>81</v>
      </c>
      <c r="M856" s="10">
        <v>4998</v>
      </c>
      <c r="N856" s="10">
        <v>6023</v>
      </c>
      <c r="O856" s="10">
        <v>7068</v>
      </c>
      <c r="P856" s="10">
        <v>2.09</v>
      </c>
      <c r="Q856" s="10">
        <v>-7.7789999999999999</v>
      </c>
      <c r="R856" s="10" t="s">
        <v>403</v>
      </c>
    </row>
    <row r="857" spans="1:18" x14ac:dyDescent="0.25">
      <c r="A857" s="10">
        <v>86</v>
      </c>
      <c r="B857" s="10" t="s">
        <v>400</v>
      </c>
      <c r="C857" s="10">
        <v>112</v>
      </c>
      <c r="D857" s="10" t="s">
        <v>401</v>
      </c>
      <c r="E857" s="10" t="s">
        <v>172</v>
      </c>
      <c r="F857" s="10" t="s">
        <v>402</v>
      </c>
      <c r="G857" s="10">
        <v>6</v>
      </c>
      <c r="H857" s="10">
        <v>269.2</v>
      </c>
      <c r="I857" s="10">
        <v>21.164000000000001</v>
      </c>
      <c r="J857" s="10" t="s">
        <v>88</v>
      </c>
      <c r="K857" s="10" t="s">
        <v>34</v>
      </c>
      <c r="L857" s="10" t="s">
        <v>271</v>
      </c>
      <c r="M857" s="10">
        <v>5005</v>
      </c>
      <c r="N857" s="10">
        <v>6033</v>
      </c>
      <c r="O857" s="10">
        <v>7065</v>
      </c>
      <c r="P857" s="10">
        <v>2.3420000000000001</v>
      </c>
      <c r="Q857" s="10">
        <v>-7.4119999999999999</v>
      </c>
      <c r="R857" s="10" t="s">
        <v>403</v>
      </c>
    </row>
    <row r="858" spans="1:18" x14ac:dyDescent="0.25">
      <c r="A858" s="10">
        <v>86</v>
      </c>
      <c r="B858" s="10" t="s">
        <v>400</v>
      </c>
      <c r="C858" s="10">
        <v>112</v>
      </c>
      <c r="D858" s="10" t="s">
        <v>401</v>
      </c>
      <c r="E858" s="10" t="s">
        <v>172</v>
      </c>
      <c r="F858" s="10" t="s">
        <v>402</v>
      </c>
      <c r="G858" s="10">
        <v>7</v>
      </c>
      <c r="H858" s="10">
        <v>329</v>
      </c>
      <c r="I858" s="10">
        <v>20.43</v>
      </c>
      <c r="J858" s="10" t="s">
        <v>44</v>
      </c>
      <c r="K858" s="10" t="s">
        <v>96</v>
      </c>
      <c r="L858" s="10" t="s">
        <v>404</v>
      </c>
      <c r="M858" s="10">
        <v>4830</v>
      </c>
      <c r="N858" s="10">
        <v>5822</v>
      </c>
      <c r="O858" s="10">
        <v>6819</v>
      </c>
      <c r="P858" s="10">
        <v>2.375</v>
      </c>
      <c r="Q858" s="10">
        <v>-7.3360000000000003</v>
      </c>
      <c r="R858" s="10" t="s">
        <v>403</v>
      </c>
    </row>
    <row r="859" spans="1:18" x14ac:dyDescent="0.25">
      <c r="A859" s="10">
        <v>86</v>
      </c>
      <c r="B859" s="10" t="s">
        <v>400</v>
      </c>
      <c r="C859" s="10">
        <v>112</v>
      </c>
      <c r="D859" s="10" t="s">
        <v>401</v>
      </c>
      <c r="E859" s="10" t="s">
        <v>172</v>
      </c>
      <c r="F859" s="10" t="s">
        <v>402</v>
      </c>
      <c r="G859" s="10">
        <v>8</v>
      </c>
      <c r="H859" s="10">
        <v>388.7</v>
      </c>
      <c r="I859" s="10">
        <v>19.652000000000001</v>
      </c>
      <c r="J859" s="10" t="s">
        <v>49</v>
      </c>
      <c r="K859" s="10" t="s">
        <v>95</v>
      </c>
      <c r="L859" s="10" t="s">
        <v>80</v>
      </c>
      <c r="M859" s="10">
        <v>4647</v>
      </c>
      <c r="N859" s="10">
        <v>5601</v>
      </c>
      <c r="O859" s="10">
        <v>6570</v>
      </c>
      <c r="P859" s="10">
        <v>2.363</v>
      </c>
      <c r="Q859" s="10">
        <v>-7.3559999999999999</v>
      </c>
      <c r="R859" s="10" t="s">
        <v>403</v>
      </c>
    </row>
    <row r="860" spans="1:18" x14ac:dyDescent="0.25">
      <c r="A860" s="10">
        <v>86</v>
      </c>
      <c r="B860" s="10" t="s">
        <v>400</v>
      </c>
      <c r="C860" s="10">
        <v>112</v>
      </c>
      <c r="D860" s="10" t="s">
        <v>401</v>
      </c>
      <c r="E860" s="10" t="s">
        <v>172</v>
      </c>
      <c r="F860" s="10" t="s">
        <v>402</v>
      </c>
      <c r="G860" s="10">
        <v>9</v>
      </c>
      <c r="H860" s="10">
        <v>448.3</v>
      </c>
      <c r="I860" s="10">
        <v>18.937999999999999</v>
      </c>
      <c r="J860" s="10" t="s">
        <v>49</v>
      </c>
      <c r="K860" s="10" t="s">
        <v>95</v>
      </c>
      <c r="L860" s="10" t="s">
        <v>248</v>
      </c>
      <c r="M860" s="10">
        <v>4478</v>
      </c>
      <c r="N860" s="10">
        <v>5399</v>
      </c>
      <c r="O860" s="10">
        <v>6323</v>
      </c>
      <c r="P860" s="10">
        <v>2.3559999999999999</v>
      </c>
      <c r="Q860" s="10">
        <v>-7.3390000000000004</v>
      </c>
      <c r="R860" s="10" t="s">
        <v>403</v>
      </c>
    </row>
    <row r="861" spans="1:18" x14ac:dyDescent="0.25">
      <c r="A861" s="10">
        <v>86</v>
      </c>
      <c r="B861" s="10" t="s">
        <v>400</v>
      </c>
      <c r="C861" s="10">
        <v>112</v>
      </c>
      <c r="D861" s="10" t="s">
        <v>401</v>
      </c>
      <c r="E861" s="10" t="s">
        <v>172</v>
      </c>
      <c r="F861" s="10" t="s">
        <v>402</v>
      </c>
      <c r="G861" s="10">
        <v>10</v>
      </c>
      <c r="H861" s="10">
        <v>508.1</v>
      </c>
      <c r="I861" s="10">
        <v>18.215</v>
      </c>
      <c r="J861" s="10" t="s">
        <v>49</v>
      </c>
      <c r="K861" s="10" t="s">
        <v>95</v>
      </c>
      <c r="L861" s="10" t="s">
        <v>248</v>
      </c>
      <c r="M861" s="10">
        <v>4313</v>
      </c>
      <c r="N861" s="10">
        <v>5197</v>
      </c>
      <c r="O861" s="10">
        <v>6092</v>
      </c>
      <c r="P861" s="10">
        <v>2.375</v>
      </c>
      <c r="Q861" s="10">
        <v>-7.2880000000000003</v>
      </c>
      <c r="R861" s="10" t="s">
        <v>403</v>
      </c>
    </row>
    <row r="862" spans="1:18" x14ac:dyDescent="0.25">
      <c r="A862" s="10">
        <v>87</v>
      </c>
      <c r="B862" s="10" t="s">
        <v>405</v>
      </c>
      <c r="C862" s="10">
        <v>80</v>
      </c>
      <c r="D862" s="10" t="s">
        <v>406</v>
      </c>
      <c r="E862" s="10" t="s">
        <v>172</v>
      </c>
      <c r="F862" s="10" t="s">
        <v>407</v>
      </c>
      <c r="G862" s="10">
        <v>1</v>
      </c>
      <c r="H862" s="10">
        <v>27.2</v>
      </c>
      <c r="I862" s="10">
        <v>43.968000000000004</v>
      </c>
      <c r="J862" s="10" t="s">
        <v>27</v>
      </c>
      <c r="K862" s="10" t="s">
        <v>36</v>
      </c>
      <c r="L862" s="10" t="s">
        <v>32</v>
      </c>
      <c r="M862" s="10">
        <v>2429</v>
      </c>
      <c r="N862" s="10">
        <v>2845</v>
      </c>
      <c r="O862" s="10">
        <v>3347</v>
      </c>
      <c r="P862" s="10">
        <v>-27.257999999999999</v>
      </c>
      <c r="Q862" s="10">
        <v>-33.575000000000003</v>
      </c>
      <c r="R862" s="10" t="s">
        <v>408</v>
      </c>
    </row>
    <row r="863" spans="1:18" x14ac:dyDescent="0.25">
      <c r="A863" s="10">
        <v>87</v>
      </c>
      <c r="B863" s="10" t="s">
        <v>405</v>
      </c>
      <c r="C863" s="10">
        <v>80</v>
      </c>
      <c r="D863" s="10" t="s">
        <v>406</v>
      </c>
      <c r="E863" s="10" t="s">
        <v>172</v>
      </c>
      <c r="F863" s="10" t="s">
        <v>407</v>
      </c>
      <c r="G863" s="10">
        <v>2</v>
      </c>
      <c r="H863" s="10">
        <v>72.900000000000006</v>
      </c>
      <c r="I863" s="10">
        <v>44.222000000000001</v>
      </c>
      <c r="J863" s="10" t="s">
        <v>28</v>
      </c>
      <c r="K863" s="10" t="s">
        <v>35</v>
      </c>
      <c r="L863" s="10" t="s">
        <v>96</v>
      </c>
      <c r="M863" s="10">
        <v>2431</v>
      </c>
      <c r="N863" s="10">
        <v>2847</v>
      </c>
      <c r="O863" s="10">
        <v>3350</v>
      </c>
      <c r="P863" s="10">
        <v>-27.332999999999998</v>
      </c>
      <c r="Q863" s="10">
        <v>-33.633000000000003</v>
      </c>
      <c r="R863" s="10" t="s">
        <v>408</v>
      </c>
    </row>
    <row r="864" spans="1:18" x14ac:dyDescent="0.25">
      <c r="A864" s="10">
        <v>87</v>
      </c>
      <c r="B864" s="10" t="s">
        <v>405</v>
      </c>
      <c r="C864" s="10">
        <v>80</v>
      </c>
      <c r="D864" s="10" t="s">
        <v>406</v>
      </c>
      <c r="E864" s="10" t="s">
        <v>172</v>
      </c>
      <c r="F864" s="10" t="s">
        <v>407</v>
      </c>
      <c r="G864" s="10">
        <v>3</v>
      </c>
      <c r="H864" s="10">
        <v>118.7</v>
      </c>
      <c r="I864" s="10">
        <v>44.192</v>
      </c>
      <c r="J864" s="10" t="s">
        <v>28</v>
      </c>
      <c r="K864" s="10" t="s">
        <v>29</v>
      </c>
      <c r="L864" s="10" t="s">
        <v>96</v>
      </c>
      <c r="M864" s="10">
        <v>2431</v>
      </c>
      <c r="N864" s="10">
        <v>2847</v>
      </c>
      <c r="O864" s="10">
        <v>3348</v>
      </c>
      <c r="P864" s="10">
        <v>-27.35</v>
      </c>
      <c r="Q864" s="10">
        <v>-33.6</v>
      </c>
      <c r="R864" s="10" t="s">
        <v>408</v>
      </c>
    </row>
    <row r="865" spans="1:18" x14ac:dyDescent="0.25">
      <c r="A865" s="10">
        <v>87</v>
      </c>
      <c r="B865" s="10" t="s">
        <v>405</v>
      </c>
      <c r="C865" s="10">
        <v>80</v>
      </c>
      <c r="D865" s="10" t="s">
        <v>406</v>
      </c>
      <c r="E865" s="10" t="s">
        <v>172</v>
      </c>
      <c r="F865" s="10" t="s">
        <v>407</v>
      </c>
      <c r="G865" s="10">
        <v>4</v>
      </c>
      <c r="H865" s="10">
        <v>164.5</v>
      </c>
      <c r="I865" s="10">
        <v>44.256</v>
      </c>
      <c r="J865" s="10" t="s">
        <v>28</v>
      </c>
      <c r="K865" s="10" t="s">
        <v>29</v>
      </c>
      <c r="L865" s="10" t="s">
        <v>95</v>
      </c>
      <c r="M865" s="10">
        <v>2428</v>
      </c>
      <c r="N865" s="10">
        <v>2844</v>
      </c>
      <c r="O865" s="10">
        <v>3346</v>
      </c>
      <c r="P865" s="10">
        <v>-27.376999999999999</v>
      </c>
      <c r="Q865" s="10">
        <v>-33.648000000000003</v>
      </c>
      <c r="R865" s="10" t="s">
        <v>408</v>
      </c>
    </row>
    <row r="866" spans="1:18" x14ac:dyDescent="0.25">
      <c r="A866" s="10">
        <v>87</v>
      </c>
      <c r="B866" s="10" t="s">
        <v>405</v>
      </c>
      <c r="C866" s="10">
        <v>80</v>
      </c>
      <c r="D866" s="10" t="s">
        <v>406</v>
      </c>
      <c r="E866" s="10" t="s">
        <v>172</v>
      </c>
      <c r="F866" s="10" t="s">
        <v>407</v>
      </c>
      <c r="G866" s="10">
        <v>5</v>
      </c>
      <c r="H866" s="10">
        <v>209.4</v>
      </c>
      <c r="I866" s="10">
        <v>15.528</v>
      </c>
      <c r="J866" s="10" t="s">
        <v>43</v>
      </c>
      <c r="K866" s="10" t="s">
        <v>33</v>
      </c>
      <c r="L866" s="10" t="s">
        <v>96</v>
      </c>
      <c r="M866" s="10">
        <v>3676</v>
      </c>
      <c r="N866" s="10">
        <v>4430</v>
      </c>
      <c r="O866" s="10">
        <v>5193</v>
      </c>
      <c r="P866" s="10">
        <v>2.145</v>
      </c>
      <c r="Q866" s="10">
        <v>-7.9690000000000003</v>
      </c>
      <c r="R866" s="10" t="s">
        <v>408</v>
      </c>
    </row>
    <row r="867" spans="1:18" x14ac:dyDescent="0.25">
      <c r="A867" s="10">
        <v>87</v>
      </c>
      <c r="B867" s="10" t="s">
        <v>405</v>
      </c>
      <c r="C867" s="10">
        <v>80</v>
      </c>
      <c r="D867" s="10" t="s">
        <v>406</v>
      </c>
      <c r="E867" s="10" t="s">
        <v>172</v>
      </c>
      <c r="F867" s="10" t="s">
        <v>407</v>
      </c>
      <c r="G867" s="10">
        <v>6</v>
      </c>
      <c r="H867" s="10">
        <v>269.2</v>
      </c>
      <c r="I867" s="10">
        <v>15.502000000000001</v>
      </c>
      <c r="J867" s="10" t="s">
        <v>35</v>
      </c>
      <c r="K867" s="10" t="s">
        <v>49</v>
      </c>
      <c r="L867" s="10" t="s">
        <v>90</v>
      </c>
      <c r="M867" s="10">
        <v>3673</v>
      </c>
      <c r="N867" s="10">
        <v>4427</v>
      </c>
      <c r="O867" s="10">
        <v>5183</v>
      </c>
      <c r="P867" s="10">
        <v>2.2599999999999998</v>
      </c>
      <c r="Q867" s="10">
        <v>-7.4119999999999999</v>
      </c>
      <c r="R867" s="10" t="s">
        <v>408</v>
      </c>
    </row>
    <row r="868" spans="1:18" x14ac:dyDescent="0.25">
      <c r="A868" s="10">
        <v>87</v>
      </c>
      <c r="B868" s="10" t="s">
        <v>405</v>
      </c>
      <c r="C868" s="10">
        <v>80</v>
      </c>
      <c r="D868" s="10" t="s">
        <v>406</v>
      </c>
      <c r="E868" s="10" t="s">
        <v>172</v>
      </c>
      <c r="F868" s="10" t="s">
        <v>407</v>
      </c>
      <c r="G868" s="10">
        <v>7</v>
      </c>
      <c r="H868" s="10">
        <v>329</v>
      </c>
      <c r="I868" s="10">
        <v>14.935</v>
      </c>
      <c r="J868" s="10" t="s">
        <v>88</v>
      </c>
      <c r="K868" s="10" t="s">
        <v>34</v>
      </c>
      <c r="L868" s="10" t="s">
        <v>271</v>
      </c>
      <c r="M868" s="10">
        <v>3535</v>
      </c>
      <c r="N868" s="10">
        <v>4260</v>
      </c>
      <c r="O868" s="10">
        <v>4993</v>
      </c>
      <c r="P868" s="10">
        <v>2.2709999999999999</v>
      </c>
      <c r="Q868" s="10">
        <v>-7.407</v>
      </c>
      <c r="R868" s="10" t="s">
        <v>408</v>
      </c>
    </row>
    <row r="869" spans="1:18" x14ac:dyDescent="0.25">
      <c r="A869" s="10">
        <v>87</v>
      </c>
      <c r="B869" s="10" t="s">
        <v>405</v>
      </c>
      <c r="C869" s="10">
        <v>80</v>
      </c>
      <c r="D869" s="10" t="s">
        <v>406</v>
      </c>
      <c r="E869" s="10" t="s">
        <v>172</v>
      </c>
      <c r="F869" s="10" t="s">
        <v>407</v>
      </c>
      <c r="G869" s="10">
        <v>8</v>
      </c>
      <c r="H869" s="10">
        <v>388.5</v>
      </c>
      <c r="I869" s="10">
        <v>14.358000000000001</v>
      </c>
      <c r="J869" s="10" t="s">
        <v>88</v>
      </c>
      <c r="K869" s="10" t="s">
        <v>81</v>
      </c>
      <c r="L869" s="10" t="s">
        <v>247</v>
      </c>
      <c r="M869" s="10">
        <v>3398</v>
      </c>
      <c r="N869" s="10">
        <v>4096</v>
      </c>
      <c r="O869" s="10">
        <v>4806</v>
      </c>
      <c r="P869" s="10">
        <v>2.2909999999999999</v>
      </c>
      <c r="Q869" s="10">
        <v>-7.4820000000000002</v>
      </c>
      <c r="R869" s="10" t="s">
        <v>408</v>
      </c>
    </row>
    <row r="870" spans="1:18" x14ac:dyDescent="0.25">
      <c r="A870" s="10">
        <v>87</v>
      </c>
      <c r="B870" s="10" t="s">
        <v>405</v>
      </c>
      <c r="C870" s="10">
        <v>80</v>
      </c>
      <c r="D870" s="10" t="s">
        <v>406</v>
      </c>
      <c r="E870" s="10" t="s">
        <v>172</v>
      </c>
      <c r="F870" s="10" t="s">
        <v>407</v>
      </c>
      <c r="G870" s="10">
        <v>9</v>
      </c>
      <c r="H870" s="10">
        <v>448.3</v>
      </c>
      <c r="I870" s="10">
        <v>13.837999999999999</v>
      </c>
      <c r="J870" s="10" t="s">
        <v>88</v>
      </c>
      <c r="K870" s="10" t="s">
        <v>81</v>
      </c>
      <c r="L870" s="10" t="s">
        <v>247</v>
      </c>
      <c r="M870" s="10">
        <v>3280</v>
      </c>
      <c r="N870" s="10">
        <v>3953</v>
      </c>
      <c r="O870" s="10">
        <v>4630</v>
      </c>
      <c r="P870" s="10">
        <v>2.2909999999999999</v>
      </c>
      <c r="Q870" s="10">
        <v>-7.41</v>
      </c>
      <c r="R870" s="10" t="s">
        <v>408</v>
      </c>
    </row>
    <row r="871" spans="1:18" x14ac:dyDescent="0.25">
      <c r="A871" s="10">
        <v>87</v>
      </c>
      <c r="B871" s="10" t="s">
        <v>405</v>
      </c>
      <c r="C871" s="10">
        <v>80</v>
      </c>
      <c r="D871" s="10" t="s">
        <v>406</v>
      </c>
      <c r="E871" s="10" t="s">
        <v>172</v>
      </c>
      <c r="F871" s="10" t="s">
        <v>407</v>
      </c>
      <c r="G871" s="10">
        <v>10</v>
      </c>
      <c r="H871" s="10">
        <v>508.1</v>
      </c>
      <c r="I871" s="10">
        <v>13.297000000000001</v>
      </c>
      <c r="J871" s="10" t="s">
        <v>88</v>
      </c>
      <c r="K871" s="10" t="s">
        <v>81</v>
      </c>
      <c r="L871" s="10" t="s">
        <v>247</v>
      </c>
      <c r="M871" s="10">
        <v>3156</v>
      </c>
      <c r="N871" s="10">
        <v>3802</v>
      </c>
      <c r="O871" s="10">
        <v>4462</v>
      </c>
      <c r="P871" s="10">
        <v>2.266</v>
      </c>
      <c r="Q871" s="10">
        <v>-7.3170000000000002</v>
      </c>
      <c r="R871" s="10" t="s">
        <v>408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1"/>
  <sheetViews>
    <sheetView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E2" sqref="E2"/>
    </sheetView>
  </sheetViews>
  <sheetFormatPr defaultRowHeight="13.2" x14ac:dyDescent="0.25"/>
  <cols>
    <col min="1" max="1" width="11.44140625" bestFit="1" customWidth="1"/>
    <col min="2" max="2" width="10.33203125" bestFit="1" customWidth="1"/>
  </cols>
  <sheetData>
    <row r="1" spans="1:6" ht="13.8" x14ac:dyDescent="0.3">
      <c r="A1" t="s">
        <v>18</v>
      </c>
      <c r="B1" s="1" t="s">
        <v>439</v>
      </c>
      <c r="C1" s="1" t="s">
        <v>416</v>
      </c>
      <c r="E1" s="1" t="s">
        <v>440</v>
      </c>
      <c r="F1" s="1" t="s">
        <v>418</v>
      </c>
    </row>
    <row r="3" spans="1:6" x14ac:dyDescent="0.25">
      <c r="A3" t="s">
        <v>71</v>
      </c>
      <c r="B3" s="12">
        <v>2.1196666666666668</v>
      </c>
      <c r="C3" s="12">
        <v>-6.725417639999999</v>
      </c>
      <c r="E3">
        <v>113</v>
      </c>
      <c r="F3">
        <v>6023</v>
      </c>
    </row>
    <row r="4" spans="1:6" x14ac:dyDescent="0.25">
      <c r="A4" t="s">
        <v>83</v>
      </c>
      <c r="B4" s="12">
        <v>1.8524666666666669</v>
      </c>
      <c r="C4" s="12">
        <v>-6.8688384400000002</v>
      </c>
      <c r="E4">
        <v>85</v>
      </c>
      <c r="F4">
        <v>3847</v>
      </c>
    </row>
    <row r="5" spans="1:6" x14ac:dyDescent="0.25">
      <c r="A5" t="s">
        <v>91</v>
      </c>
      <c r="B5" s="12">
        <v>-35.031133333333337</v>
      </c>
      <c r="C5" s="12">
        <v>-15.855215939999999</v>
      </c>
      <c r="E5">
        <v>62</v>
      </c>
      <c r="F5">
        <v>2672</v>
      </c>
    </row>
    <row r="6" spans="1:6" x14ac:dyDescent="0.25">
      <c r="A6" t="s">
        <v>97</v>
      </c>
      <c r="B6" s="12">
        <v>1.0680666666666667</v>
      </c>
      <c r="C6" s="12">
        <v>3.2946457599999999</v>
      </c>
      <c r="E6">
        <v>59</v>
      </c>
      <c r="F6">
        <v>1521</v>
      </c>
    </row>
    <row r="7" spans="1:6" x14ac:dyDescent="0.25">
      <c r="A7" t="s">
        <v>101</v>
      </c>
      <c r="B7" s="12">
        <v>0.40486666666666671</v>
      </c>
      <c r="C7" s="12">
        <v>1.6888938599999994</v>
      </c>
      <c r="E7">
        <v>58</v>
      </c>
      <c r="F7">
        <v>1178</v>
      </c>
    </row>
    <row r="8" spans="1:6" x14ac:dyDescent="0.25">
      <c r="A8" t="s">
        <v>105</v>
      </c>
      <c r="B8" s="12">
        <v>0.54346666666666676</v>
      </c>
      <c r="C8" s="12">
        <v>1.1025657600000001</v>
      </c>
      <c r="E8">
        <v>52</v>
      </c>
      <c r="F8">
        <v>1921</v>
      </c>
    </row>
    <row r="9" spans="1:6" x14ac:dyDescent="0.25">
      <c r="A9" t="s">
        <v>109</v>
      </c>
      <c r="B9" s="12">
        <v>0.83706666666666663</v>
      </c>
      <c r="C9" s="12">
        <v>0.76127305999999995</v>
      </c>
      <c r="E9">
        <v>90</v>
      </c>
      <c r="F9">
        <v>3002</v>
      </c>
    </row>
    <row r="10" spans="1:6" x14ac:dyDescent="0.25">
      <c r="A10" t="s">
        <v>113</v>
      </c>
      <c r="B10" s="12">
        <v>0.79566666666666674</v>
      </c>
      <c r="C10" s="12">
        <v>0.89510665999999972</v>
      </c>
      <c r="E10">
        <v>53</v>
      </c>
      <c r="F10">
        <v>1594</v>
      </c>
    </row>
    <row r="11" spans="1:6" x14ac:dyDescent="0.25">
      <c r="A11" t="s">
        <v>117</v>
      </c>
      <c r="B11" s="12">
        <v>0.74506666666666654</v>
      </c>
      <c r="C11" s="12">
        <v>1.2920197599999994</v>
      </c>
      <c r="E11">
        <v>62</v>
      </c>
      <c r="F11">
        <v>2301</v>
      </c>
    </row>
    <row r="12" spans="1:6" x14ac:dyDescent="0.25">
      <c r="A12" t="s">
        <v>121</v>
      </c>
      <c r="B12" s="12">
        <v>0.57406666666666673</v>
      </c>
      <c r="C12" s="12">
        <v>1.7823256599999997</v>
      </c>
      <c r="E12">
        <v>66</v>
      </c>
      <c r="F12">
        <v>2024</v>
      </c>
    </row>
    <row r="13" spans="1:6" x14ac:dyDescent="0.25">
      <c r="A13" t="s">
        <v>125</v>
      </c>
      <c r="B13" s="12">
        <v>0.30246666666666666</v>
      </c>
      <c r="C13" s="12">
        <v>2.8581163600000004</v>
      </c>
      <c r="E13">
        <v>99</v>
      </c>
      <c r="F13">
        <v>4003</v>
      </c>
    </row>
    <row r="14" spans="1:6" x14ac:dyDescent="0.25">
      <c r="A14" t="s">
        <v>129</v>
      </c>
      <c r="B14" s="12">
        <v>6.0866666666666736E-2</v>
      </c>
      <c r="C14" s="12">
        <v>1.6082362599999995</v>
      </c>
      <c r="E14">
        <v>62</v>
      </c>
      <c r="F14">
        <v>1306</v>
      </c>
    </row>
    <row r="15" spans="1:6" x14ac:dyDescent="0.25">
      <c r="A15" t="s">
        <v>133</v>
      </c>
      <c r="B15" s="12">
        <v>2.0688666666666666</v>
      </c>
      <c r="C15" s="12">
        <v>-6.7837488400000003</v>
      </c>
      <c r="E15">
        <v>120</v>
      </c>
      <c r="F15">
        <v>4759</v>
      </c>
    </row>
    <row r="16" spans="1:6" x14ac:dyDescent="0.25">
      <c r="A16" t="s">
        <v>137</v>
      </c>
      <c r="B16" s="12">
        <v>0.16306666666666664</v>
      </c>
      <c r="C16" s="12">
        <v>0.96146805999999974</v>
      </c>
      <c r="E16">
        <v>66</v>
      </c>
      <c r="F16">
        <v>2152</v>
      </c>
    </row>
    <row r="17" spans="1:6" x14ac:dyDescent="0.25">
      <c r="A17" t="s">
        <v>141</v>
      </c>
      <c r="B17" s="12">
        <v>6.2266666666666748E-2</v>
      </c>
      <c r="C17" s="12">
        <v>1.3656585599999997</v>
      </c>
      <c r="E17">
        <v>62</v>
      </c>
      <c r="F17">
        <v>1937</v>
      </c>
    </row>
    <row r="18" spans="1:6" x14ac:dyDescent="0.25">
      <c r="A18" t="s">
        <v>145</v>
      </c>
      <c r="B18" s="12">
        <v>-0.25873333333333326</v>
      </c>
      <c r="C18" s="12">
        <v>0.90621305999999968</v>
      </c>
      <c r="E18">
        <v>71</v>
      </c>
      <c r="F18">
        <v>2802</v>
      </c>
    </row>
    <row r="19" spans="1:6" x14ac:dyDescent="0.25">
      <c r="A19" t="s">
        <v>149</v>
      </c>
      <c r="B19" s="12">
        <v>0.63346666666666684</v>
      </c>
      <c r="C19" s="12">
        <v>1.2700138599999997</v>
      </c>
      <c r="E19">
        <v>89</v>
      </c>
      <c r="F19">
        <v>3578</v>
      </c>
    </row>
    <row r="20" spans="1:6" x14ac:dyDescent="0.25">
      <c r="A20" t="s">
        <v>153</v>
      </c>
      <c r="B20" s="12">
        <v>0.72366666666666668</v>
      </c>
      <c r="C20" s="12">
        <v>1.2087505599999995</v>
      </c>
      <c r="E20">
        <v>64</v>
      </c>
      <c r="F20">
        <v>1177</v>
      </c>
    </row>
    <row r="21" spans="1:6" x14ac:dyDescent="0.25">
      <c r="A21" t="s">
        <v>157</v>
      </c>
      <c r="B21" s="12">
        <v>0.92886666666666651</v>
      </c>
      <c r="C21" s="12">
        <v>3.0653206600000003</v>
      </c>
      <c r="E21">
        <v>79</v>
      </c>
      <c r="F21">
        <v>3174</v>
      </c>
    </row>
    <row r="22" spans="1:6" x14ac:dyDescent="0.25">
      <c r="A22" t="s">
        <v>162</v>
      </c>
      <c r="B22" s="12">
        <v>0.87566666666666659</v>
      </c>
      <c r="C22" s="12">
        <v>2.5898595599999998</v>
      </c>
      <c r="E22">
        <v>118</v>
      </c>
      <c r="F22">
        <v>4907</v>
      </c>
    </row>
    <row r="23" spans="1:6" x14ac:dyDescent="0.25">
      <c r="A23" t="s">
        <v>166</v>
      </c>
      <c r="B23" s="12">
        <v>0.47246666666666681</v>
      </c>
      <c r="C23" s="12">
        <v>1.5385264599999997</v>
      </c>
      <c r="E23">
        <v>74</v>
      </c>
      <c r="F23">
        <v>2800</v>
      </c>
    </row>
    <row r="24" spans="1:6" x14ac:dyDescent="0.25">
      <c r="A24" t="s">
        <v>170</v>
      </c>
      <c r="B24" s="12">
        <v>2.0440666666666667</v>
      </c>
      <c r="C24" s="12">
        <v>-6.8836134399999995</v>
      </c>
      <c r="E24">
        <v>84</v>
      </c>
      <c r="F24">
        <v>2097</v>
      </c>
    </row>
    <row r="25" spans="1:6" x14ac:dyDescent="0.25">
      <c r="A25" t="s">
        <v>175</v>
      </c>
      <c r="B25" s="12">
        <v>-35.168933333333335</v>
      </c>
      <c r="C25" s="12">
        <v>-15.92537924</v>
      </c>
      <c r="E25">
        <v>75</v>
      </c>
      <c r="F25">
        <v>3271</v>
      </c>
    </row>
    <row r="26" spans="1:6" x14ac:dyDescent="0.25">
      <c r="A26" t="s">
        <v>179</v>
      </c>
      <c r="B26" s="12">
        <v>0.19646666666666668</v>
      </c>
      <c r="C26" s="12">
        <v>1.04720506</v>
      </c>
      <c r="E26">
        <v>73</v>
      </c>
      <c r="F26">
        <v>3042</v>
      </c>
    </row>
    <row r="27" spans="1:6" x14ac:dyDescent="0.25">
      <c r="A27" t="s">
        <v>183</v>
      </c>
      <c r="B27" s="12">
        <v>0.79446666666666665</v>
      </c>
      <c r="C27" s="12">
        <v>0.59858115999999939</v>
      </c>
      <c r="E27">
        <v>72</v>
      </c>
      <c r="F27">
        <v>2859</v>
      </c>
    </row>
    <row r="28" spans="1:6" x14ac:dyDescent="0.25">
      <c r="A28" t="s">
        <v>187</v>
      </c>
      <c r="B28" s="12">
        <v>0.99346666666666672</v>
      </c>
      <c r="C28" s="12">
        <v>0.8129275600000001</v>
      </c>
      <c r="E28">
        <v>66</v>
      </c>
      <c r="F28">
        <v>2867</v>
      </c>
    </row>
    <row r="29" spans="1:6" x14ac:dyDescent="0.25">
      <c r="A29" t="s">
        <v>191</v>
      </c>
      <c r="B29" s="12">
        <v>0.61146666666666671</v>
      </c>
      <c r="C29" s="12">
        <v>2.2243273599999993</v>
      </c>
      <c r="E29">
        <v>63</v>
      </c>
      <c r="F29">
        <v>2673</v>
      </c>
    </row>
    <row r="30" spans="1:6" x14ac:dyDescent="0.25">
      <c r="A30" t="s">
        <v>195</v>
      </c>
      <c r="B30" s="12">
        <v>0.89066666666666672</v>
      </c>
      <c r="C30" s="12">
        <v>2.3478827599999996</v>
      </c>
      <c r="E30">
        <v>90</v>
      </c>
      <c r="F30">
        <v>3411</v>
      </c>
    </row>
    <row r="31" spans="1:6" x14ac:dyDescent="0.25">
      <c r="A31" t="s">
        <v>199</v>
      </c>
      <c r="B31" s="12">
        <v>1.2810666666666668</v>
      </c>
      <c r="C31" s="12">
        <v>2.0389884599999997</v>
      </c>
      <c r="E31">
        <v>78</v>
      </c>
      <c r="F31">
        <v>2940</v>
      </c>
    </row>
    <row r="32" spans="1:6" x14ac:dyDescent="0.25">
      <c r="A32" t="s">
        <v>203</v>
      </c>
      <c r="B32" s="12">
        <v>1.2974666666666665</v>
      </c>
      <c r="C32" s="12">
        <v>1.6153941600000001</v>
      </c>
      <c r="E32">
        <v>116</v>
      </c>
      <c r="F32">
        <v>3469</v>
      </c>
    </row>
    <row r="33" spans="1:7" x14ac:dyDescent="0.25">
      <c r="A33" t="s">
        <v>207</v>
      </c>
      <c r="B33" s="12">
        <v>2.1348666666666669</v>
      </c>
      <c r="C33" s="12">
        <v>-6.7608675400000013</v>
      </c>
      <c r="E33">
        <v>125</v>
      </c>
      <c r="F33">
        <v>4620</v>
      </c>
    </row>
    <row r="34" spans="1:7" x14ac:dyDescent="0.25">
      <c r="A34" t="s">
        <v>211</v>
      </c>
      <c r="B34" s="12">
        <v>1.3418666666666668</v>
      </c>
      <c r="C34" s="12">
        <v>1.0609607599999995</v>
      </c>
      <c r="E34">
        <v>79</v>
      </c>
      <c r="F34">
        <v>3071</v>
      </c>
    </row>
    <row r="35" spans="1:7" x14ac:dyDescent="0.25">
      <c r="A35" t="s">
        <v>215</v>
      </c>
      <c r="B35" s="12">
        <v>1.3028666666666666</v>
      </c>
      <c r="C35" s="12">
        <v>0.81750145999999957</v>
      </c>
      <c r="E35">
        <v>90</v>
      </c>
      <c r="F35">
        <v>2550</v>
      </c>
    </row>
    <row r="36" spans="1:7" x14ac:dyDescent="0.25">
      <c r="A36" t="s">
        <v>219</v>
      </c>
      <c r="B36" s="12">
        <v>0.94646666666666679</v>
      </c>
      <c r="C36" s="12">
        <v>0.52605266000000006</v>
      </c>
      <c r="E36">
        <v>90</v>
      </c>
      <c r="F36">
        <v>3214</v>
      </c>
    </row>
    <row r="37" spans="1:7" x14ac:dyDescent="0.25">
      <c r="A37" t="s">
        <v>223</v>
      </c>
      <c r="B37" s="12">
        <v>0.49746666666666672</v>
      </c>
      <c r="C37" s="12">
        <v>1.7270654599999995</v>
      </c>
      <c r="E37">
        <v>89</v>
      </c>
      <c r="F37">
        <v>3630</v>
      </c>
    </row>
    <row r="38" spans="1:7" x14ac:dyDescent="0.25">
      <c r="A38" t="s">
        <v>227</v>
      </c>
      <c r="B38" s="12">
        <v>0.81206666666666671</v>
      </c>
      <c r="C38" s="12">
        <v>2.6707614599999991</v>
      </c>
      <c r="E38">
        <v>113</v>
      </c>
      <c r="F38">
        <v>4750</v>
      </c>
    </row>
    <row r="39" spans="1:7" x14ac:dyDescent="0.25">
      <c r="A39" t="s">
        <v>231</v>
      </c>
      <c r="B39" s="12">
        <v>1.0590666666666666</v>
      </c>
      <c r="C39" s="12">
        <v>2.3101875599999993</v>
      </c>
      <c r="E39">
        <v>79</v>
      </c>
      <c r="F39">
        <v>3067</v>
      </c>
    </row>
    <row r="40" spans="1:7" x14ac:dyDescent="0.25">
      <c r="A40" t="s">
        <v>235</v>
      </c>
      <c r="B40" s="12">
        <v>1.0922666666666669</v>
      </c>
      <c r="C40" s="12">
        <v>1.75132076</v>
      </c>
      <c r="E40">
        <v>68</v>
      </c>
      <c r="F40">
        <v>2271</v>
      </c>
    </row>
    <row r="41" spans="1:7" x14ac:dyDescent="0.25">
      <c r="A41" t="s">
        <v>239</v>
      </c>
      <c r="B41" s="12">
        <v>0.5126666666666666</v>
      </c>
      <c r="C41" s="12">
        <v>0.87098075999999947</v>
      </c>
      <c r="E41">
        <v>76</v>
      </c>
      <c r="F41">
        <v>2471</v>
      </c>
    </row>
    <row r="42" spans="1:7" x14ac:dyDescent="0.25">
      <c r="A42" t="s">
        <v>243</v>
      </c>
      <c r="B42" s="12">
        <v>2.1324666666666667</v>
      </c>
      <c r="C42" s="12">
        <v>-6.898266940000001</v>
      </c>
      <c r="E42">
        <v>55</v>
      </c>
      <c r="F42">
        <v>7202</v>
      </c>
    </row>
    <row r="43" spans="1:7" x14ac:dyDescent="0.25">
      <c r="A43" s="32" t="s">
        <v>251</v>
      </c>
      <c r="B43" s="36">
        <v>2.1092666666666662</v>
      </c>
      <c r="C43" s="36">
        <v>-6.8454863400000008</v>
      </c>
      <c r="D43" s="32"/>
      <c r="E43" s="32">
        <v>60</v>
      </c>
      <c r="F43" s="32">
        <v>4384</v>
      </c>
      <c r="G43" s="32" t="s">
        <v>411</v>
      </c>
    </row>
    <row r="44" spans="1:7" x14ac:dyDescent="0.25">
      <c r="A44" t="s">
        <v>255</v>
      </c>
      <c r="B44" s="12">
        <v>0.60586666666666666</v>
      </c>
      <c r="C44" s="12">
        <v>0.96552785999999968</v>
      </c>
      <c r="E44">
        <v>108</v>
      </c>
      <c r="F44">
        <v>2158</v>
      </c>
    </row>
    <row r="45" spans="1:7" x14ac:dyDescent="0.25">
      <c r="A45" t="s">
        <v>259</v>
      </c>
      <c r="B45" s="12">
        <v>0.57086666666666663</v>
      </c>
      <c r="C45" s="12">
        <v>1.6772650599999996</v>
      </c>
      <c r="E45">
        <v>68</v>
      </c>
      <c r="F45">
        <v>3242</v>
      </c>
    </row>
    <row r="46" spans="1:7" x14ac:dyDescent="0.25">
      <c r="A46" t="s">
        <v>263</v>
      </c>
      <c r="B46" s="12">
        <v>0.82766666666666655</v>
      </c>
      <c r="C46" s="12">
        <v>0.92323965999999935</v>
      </c>
      <c r="E46">
        <v>99</v>
      </c>
      <c r="F46">
        <v>2604</v>
      </c>
    </row>
    <row r="47" spans="1:7" x14ac:dyDescent="0.25">
      <c r="A47" t="s">
        <v>267</v>
      </c>
      <c r="B47" s="12">
        <v>1.0184666666666669</v>
      </c>
      <c r="C47" s="12">
        <v>2.53679546</v>
      </c>
      <c r="E47">
        <v>98</v>
      </c>
      <c r="F47">
        <v>3730</v>
      </c>
    </row>
    <row r="48" spans="1:7" x14ac:dyDescent="0.25">
      <c r="A48" t="s">
        <v>272</v>
      </c>
      <c r="B48" s="12">
        <v>0.62686666666666668</v>
      </c>
      <c r="C48" s="12">
        <v>2.3402573599999994</v>
      </c>
      <c r="E48">
        <v>77</v>
      </c>
      <c r="F48">
        <v>2773</v>
      </c>
    </row>
    <row r="49" spans="1:7" x14ac:dyDescent="0.25">
      <c r="A49" t="s">
        <v>276</v>
      </c>
      <c r="B49" s="12">
        <v>0.29586666666666672</v>
      </c>
      <c r="C49" s="12">
        <v>0.79019785999999992</v>
      </c>
      <c r="E49">
        <v>63</v>
      </c>
      <c r="F49">
        <v>2058</v>
      </c>
    </row>
    <row r="50" spans="1:7" x14ac:dyDescent="0.25">
      <c r="A50" t="s">
        <v>280</v>
      </c>
      <c r="B50" s="12">
        <v>1.0888666666666666</v>
      </c>
      <c r="C50" s="12">
        <v>1.0357949599999996</v>
      </c>
      <c r="E50">
        <v>72</v>
      </c>
      <c r="F50">
        <v>2245</v>
      </c>
    </row>
    <row r="51" spans="1:7" x14ac:dyDescent="0.25">
      <c r="A51" s="32" t="s">
        <v>412</v>
      </c>
      <c r="B51" s="36">
        <v>-0.12993333333333329</v>
      </c>
      <c r="C51" s="36">
        <v>1.7846019599999994</v>
      </c>
      <c r="D51" s="32"/>
      <c r="E51" s="32">
        <v>145</v>
      </c>
      <c r="F51" s="32">
        <v>3035</v>
      </c>
      <c r="G51" s="32" t="s">
        <v>413</v>
      </c>
    </row>
    <row r="52" spans="1:7" x14ac:dyDescent="0.25">
      <c r="A52" t="s">
        <v>288</v>
      </c>
      <c r="B52" s="12">
        <v>1.0918666666666668</v>
      </c>
      <c r="C52" s="12">
        <v>1.4390969599999999</v>
      </c>
      <c r="E52">
        <v>100</v>
      </c>
      <c r="F52">
        <v>3185</v>
      </c>
    </row>
    <row r="53" spans="1:7" x14ac:dyDescent="0.25">
      <c r="A53" t="s">
        <v>292</v>
      </c>
      <c r="B53" s="12">
        <v>0.94286666666666674</v>
      </c>
      <c r="C53" s="12">
        <v>1.9338234599999997</v>
      </c>
      <c r="E53">
        <v>85</v>
      </c>
      <c r="F53">
        <v>2890</v>
      </c>
    </row>
    <row r="54" spans="1:7" x14ac:dyDescent="0.25">
      <c r="A54" t="s">
        <v>296</v>
      </c>
      <c r="B54" s="12">
        <v>-0.16233333333333327</v>
      </c>
      <c r="C54" s="12">
        <v>1.5000664599999993</v>
      </c>
      <c r="E54">
        <v>71</v>
      </c>
      <c r="F54">
        <v>2600</v>
      </c>
    </row>
    <row r="55" spans="1:7" x14ac:dyDescent="0.25">
      <c r="A55" t="s">
        <v>300</v>
      </c>
      <c r="B55" s="12">
        <v>-0.57133333333333325</v>
      </c>
      <c r="C55" s="12">
        <v>1.2136076600000001</v>
      </c>
      <c r="E55">
        <v>87</v>
      </c>
      <c r="F55">
        <v>3564</v>
      </c>
    </row>
    <row r="56" spans="1:7" x14ac:dyDescent="0.25">
      <c r="A56" t="s">
        <v>304</v>
      </c>
      <c r="B56" s="12">
        <v>0.17006666666666675</v>
      </c>
      <c r="C56" s="12">
        <v>1.3292053599999996</v>
      </c>
      <c r="E56">
        <v>109</v>
      </c>
      <c r="F56">
        <v>2333</v>
      </c>
    </row>
    <row r="57" spans="1:7" x14ac:dyDescent="0.25">
      <c r="A57" t="s">
        <v>308</v>
      </c>
      <c r="B57" s="12">
        <v>0.4402666666666667</v>
      </c>
      <c r="C57" s="12">
        <v>1.3979353599999993</v>
      </c>
      <c r="E57">
        <v>83</v>
      </c>
      <c r="F57">
        <v>2433</v>
      </c>
    </row>
    <row r="58" spans="1:7" x14ac:dyDescent="0.25">
      <c r="A58" t="s">
        <v>312</v>
      </c>
      <c r="B58" s="12">
        <v>0.31766666666666676</v>
      </c>
      <c r="C58" s="12">
        <v>1.5794875599999998</v>
      </c>
      <c r="E58">
        <v>67</v>
      </c>
      <c r="F58">
        <v>2067</v>
      </c>
    </row>
    <row r="59" spans="1:7" x14ac:dyDescent="0.25">
      <c r="A59" t="s">
        <v>316</v>
      </c>
      <c r="B59" s="12">
        <v>-35.165533333333336</v>
      </c>
      <c r="C59" s="12">
        <v>-15.980657539999999</v>
      </c>
      <c r="E59">
        <v>113</v>
      </c>
      <c r="F59">
        <v>4320</v>
      </c>
    </row>
    <row r="60" spans="1:7" x14ac:dyDescent="0.25">
      <c r="A60" t="s">
        <v>320</v>
      </c>
      <c r="B60" s="12">
        <v>1.8876666666666666</v>
      </c>
      <c r="C60" s="12">
        <v>-6.9131688400000009</v>
      </c>
      <c r="E60">
        <v>78</v>
      </c>
      <c r="F60">
        <v>3359</v>
      </c>
    </row>
    <row r="61" spans="1:7" x14ac:dyDescent="0.25">
      <c r="A61" t="s">
        <v>324</v>
      </c>
      <c r="B61" s="12">
        <v>-0.39993333333333325</v>
      </c>
      <c r="C61" s="12">
        <v>1.2607185600000002</v>
      </c>
      <c r="E61">
        <v>76</v>
      </c>
      <c r="F61">
        <v>2137</v>
      </c>
    </row>
    <row r="62" spans="1:7" x14ac:dyDescent="0.25">
      <c r="A62" t="s">
        <v>328</v>
      </c>
      <c r="B62" s="12">
        <v>0.49706666666666677</v>
      </c>
      <c r="C62" s="12">
        <v>0.57238505999999967</v>
      </c>
      <c r="E62">
        <v>52</v>
      </c>
      <c r="F62">
        <v>1642</v>
      </c>
      <c r="G62" s="1" t="s">
        <v>410</v>
      </c>
    </row>
    <row r="63" spans="1:7" x14ac:dyDescent="0.25">
      <c r="A63" t="s">
        <v>332</v>
      </c>
      <c r="B63" s="12">
        <v>0.13606666666666667</v>
      </c>
      <c r="C63" s="12">
        <v>0.30435225999999937</v>
      </c>
      <c r="E63">
        <v>61</v>
      </c>
      <c r="F63">
        <v>1826</v>
      </c>
      <c r="G63" s="1" t="s">
        <v>410</v>
      </c>
    </row>
    <row r="64" spans="1:7" x14ac:dyDescent="0.25">
      <c r="A64" t="s">
        <v>336</v>
      </c>
      <c r="B64" s="12">
        <v>0.18026666666666669</v>
      </c>
      <c r="C64" s="12">
        <v>1.5617451599999996</v>
      </c>
      <c r="E64">
        <v>59</v>
      </c>
      <c r="F64">
        <v>1939</v>
      </c>
    </row>
    <row r="65" spans="1:7" x14ac:dyDescent="0.25">
      <c r="A65" t="s">
        <v>340</v>
      </c>
      <c r="B65" s="12">
        <v>-1.4335333333333333</v>
      </c>
      <c r="C65" s="12">
        <v>1.0133413599999994</v>
      </c>
      <c r="E65">
        <v>87</v>
      </c>
      <c r="F65">
        <v>2253</v>
      </c>
    </row>
    <row r="66" spans="1:7" x14ac:dyDescent="0.25">
      <c r="A66" t="s">
        <v>344</v>
      </c>
      <c r="B66" s="12">
        <v>-0.50473333333333326</v>
      </c>
      <c r="C66" s="12">
        <v>0.84094706000000008</v>
      </c>
      <c r="E66">
        <v>81</v>
      </c>
      <c r="F66">
        <v>2782</v>
      </c>
    </row>
    <row r="67" spans="1:7" x14ac:dyDescent="0.25">
      <c r="A67" t="s">
        <v>348</v>
      </c>
      <c r="B67" s="12">
        <v>-1.8097333333333332</v>
      </c>
      <c r="C67" s="12">
        <v>0.6406067599999995</v>
      </c>
      <c r="E67">
        <v>94</v>
      </c>
      <c r="F67">
        <v>1691</v>
      </c>
      <c r="G67" s="1" t="s">
        <v>410</v>
      </c>
    </row>
    <row r="68" spans="1:7" x14ac:dyDescent="0.25">
      <c r="A68" t="s">
        <v>352</v>
      </c>
      <c r="B68" s="12">
        <v>-0.16253333333333325</v>
      </c>
      <c r="C68" s="12">
        <v>2.4554008599999997</v>
      </c>
      <c r="E68">
        <v>94</v>
      </c>
      <c r="F68">
        <v>2968</v>
      </c>
    </row>
    <row r="69" spans="1:7" x14ac:dyDescent="0.25">
      <c r="A69" t="s">
        <v>356</v>
      </c>
      <c r="B69" s="12">
        <v>2.0786666666666664</v>
      </c>
      <c r="C69" s="12">
        <v>-6.7182132399999999</v>
      </c>
      <c r="E69">
        <v>66</v>
      </c>
      <c r="F69">
        <v>2291</v>
      </c>
    </row>
    <row r="70" spans="1:7" x14ac:dyDescent="0.25">
      <c r="A70" t="s">
        <v>360</v>
      </c>
      <c r="B70" s="12">
        <v>0.22026666666666661</v>
      </c>
      <c r="C70" s="12">
        <v>0.98815375999999977</v>
      </c>
      <c r="E70">
        <v>82</v>
      </c>
      <c r="F70">
        <v>2281</v>
      </c>
    </row>
    <row r="71" spans="1:7" x14ac:dyDescent="0.25">
      <c r="A71" t="s">
        <v>364</v>
      </c>
      <c r="B71" s="12">
        <v>0.91526666666666667</v>
      </c>
      <c r="C71" s="12">
        <v>0.41840385999999968</v>
      </c>
      <c r="E71">
        <v>96</v>
      </c>
      <c r="F71">
        <v>3878</v>
      </c>
    </row>
    <row r="72" spans="1:7" x14ac:dyDescent="0.25">
      <c r="A72" t="s">
        <v>368</v>
      </c>
      <c r="B72" s="12">
        <v>0.23986666666666667</v>
      </c>
      <c r="C72" s="12">
        <v>1.97230306</v>
      </c>
      <c r="E72">
        <v>72</v>
      </c>
      <c r="F72">
        <v>2102</v>
      </c>
    </row>
    <row r="73" spans="1:7" x14ac:dyDescent="0.25">
      <c r="A73" t="s">
        <v>372</v>
      </c>
      <c r="B73" s="12">
        <v>-0.16013333333333329</v>
      </c>
      <c r="C73" s="12">
        <v>1.2481798599999994</v>
      </c>
      <c r="E73">
        <v>85</v>
      </c>
      <c r="F73">
        <v>2598</v>
      </c>
    </row>
    <row r="74" spans="1:7" x14ac:dyDescent="0.25">
      <c r="A74" t="s">
        <v>376</v>
      </c>
      <c r="B74" s="12">
        <v>1.1600666666666668</v>
      </c>
      <c r="C74" s="12">
        <v>1.2194175599999995</v>
      </c>
      <c r="E74">
        <v>64</v>
      </c>
      <c r="F74">
        <v>2167</v>
      </c>
    </row>
    <row r="75" spans="1:7" x14ac:dyDescent="0.25">
      <c r="A75" t="s">
        <v>380</v>
      </c>
      <c r="B75" s="12">
        <v>0.52946666666666675</v>
      </c>
      <c r="C75" s="12">
        <v>0.80388205999999951</v>
      </c>
      <c r="E75">
        <v>55</v>
      </c>
      <c r="F75">
        <v>1732</v>
      </c>
      <c r="G75" s="1" t="s">
        <v>410</v>
      </c>
    </row>
    <row r="76" spans="1:7" x14ac:dyDescent="0.25">
      <c r="A76" t="s">
        <v>384</v>
      </c>
      <c r="B76" s="12">
        <v>0.78386666666666649</v>
      </c>
      <c r="C76" s="12">
        <v>1.00085446</v>
      </c>
      <c r="E76">
        <v>83</v>
      </c>
      <c r="F76">
        <v>2960</v>
      </c>
    </row>
    <row r="77" spans="1:7" x14ac:dyDescent="0.25">
      <c r="A77" t="s">
        <v>388</v>
      </c>
      <c r="B77" s="12">
        <v>0.9100666666666668</v>
      </c>
      <c r="C77" s="12">
        <v>1.23501426</v>
      </c>
      <c r="E77">
        <v>55</v>
      </c>
      <c r="F77">
        <v>1966</v>
      </c>
    </row>
    <row r="78" spans="1:7" x14ac:dyDescent="0.25">
      <c r="A78" t="s">
        <v>392</v>
      </c>
      <c r="B78" s="12">
        <v>0.85206666666666675</v>
      </c>
      <c r="C78" s="12">
        <v>2.1702434599999996</v>
      </c>
      <c r="E78">
        <v>84</v>
      </c>
      <c r="F78">
        <v>2290</v>
      </c>
    </row>
    <row r="79" spans="1:7" x14ac:dyDescent="0.25">
      <c r="A79" t="s">
        <v>396</v>
      </c>
      <c r="B79" s="12">
        <v>-35.010733333333334</v>
      </c>
      <c r="C79" s="12">
        <v>-15.988363340000003</v>
      </c>
      <c r="E79">
        <v>84</v>
      </c>
      <c r="F79">
        <v>1694</v>
      </c>
      <c r="G79" s="1" t="s">
        <v>410</v>
      </c>
    </row>
    <row r="80" spans="1:7" x14ac:dyDescent="0.25">
      <c r="A80" t="s">
        <v>400</v>
      </c>
      <c r="B80" s="12">
        <v>2.0592666666666668</v>
      </c>
      <c r="C80" s="12">
        <v>-6.8742970399999992</v>
      </c>
      <c r="E80">
        <v>112</v>
      </c>
      <c r="F80">
        <v>5005</v>
      </c>
    </row>
    <row r="81" spans="1:6" x14ac:dyDescent="0.25">
      <c r="A81" t="s">
        <v>405</v>
      </c>
      <c r="B81" s="12">
        <v>1.9728666666666665</v>
      </c>
      <c r="C81" s="12">
        <v>-6.8581726400000003</v>
      </c>
      <c r="E81">
        <v>80</v>
      </c>
      <c r="F81">
        <v>3673</v>
      </c>
    </row>
  </sheetData>
  <phoneticPr fontId="2" type="noConversion"/>
  <conditionalFormatting sqref="F3:F81">
    <cfRule type="cellIs" dxfId="3" priority="1" stopIfTrue="1" operator="between">
      <formula>1000</formula>
      <formula>1900</formula>
    </cfRule>
    <cfRule type="cellIs" dxfId="2" priority="2" stopIfTrue="1" operator="lessThan">
      <formula>1000</formula>
    </cfRule>
  </conditionalFormatting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6"/>
  <sheetViews>
    <sheetView tabSelected="1" zoomScale="85" zoomScaleNormal="85" workbookViewId="0">
      <selection activeCell="N6" sqref="N6"/>
    </sheetView>
  </sheetViews>
  <sheetFormatPr defaultRowHeight="13.2" x14ac:dyDescent="0.25"/>
  <cols>
    <col min="7" max="7" width="23.44140625" customWidth="1"/>
    <col min="8" max="8" width="11.33203125" customWidth="1"/>
    <col min="9" max="9" width="11.5546875" customWidth="1"/>
    <col min="10" max="10" width="16.88671875" customWidth="1"/>
    <col min="11" max="11" width="18" customWidth="1"/>
  </cols>
  <sheetData>
    <row r="1" spans="1:11" ht="13.8" x14ac:dyDescent="0.3">
      <c r="A1" t="s">
        <v>18</v>
      </c>
      <c r="B1" s="1" t="s">
        <v>439</v>
      </c>
      <c r="C1" s="1" t="s">
        <v>416</v>
      </c>
      <c r="E1" s="1" t="s">
        <v>417</v>
      </c>
      <c r="F1" s="1" t="s">
        <v>418</v>
      </c>
      <c r="G1" s="1" t="s">
        <v>409</v>
      </c>
      <c r="H1" s="1" t="s">
        <v>441</v>
      </c>
      <c r="I1" s="1" t="s">
        <v>442</v>
      </c>
      <c r="J1" s="1"/>
      <c r="K1" s="1"/>
    </row>
    <row r="3" spans="1:11" x14ac:dyDescent="0.25">
      <c r="A3" s="1" t="s">
        <v>97</v>
      </c>
      <c r="B3" s="38">
        <v>1.0680666666666667</v>
      </c>
      <c r="C3" s="38">
        <v>3.2946457599999999</v>
      </c>
      <c r="D3" s="1"/>
      <c r="E3" s="1">
        <v>59</v>
      </c>
      <c r="F3" s="1">
        <v>1521</v>
      </c>
      <c r="G3">
        <v>4.0199999999999996</v>
      </c>
      <c r="H3" s="12">
        <v>7.0692998238860577E-2</v>
      </c>
      <c r="I3" s="12">
        <v>0.13496555116028291</v>
      </c>
    </row>
    <row r="4" spans="1:11" x14ac:dyDescent="0.25">
      <c r="A4" s="1" t="s">
        <v>101</v>
      </c>
      <c r="B4" s="38">
        <v>0.40486666666666671</v>
      </c>
      <c r="C4" s="38">
        <v>1.6888938599999994</v>
      </c>
      <c r="D4" s="1"/>
      <c r="E4" s="1">
        <v>58</v>
      </c>
      <c r="F4" s="1">
        <v>1178</v>
      </c>
      <c r="G4">
        <v>5.99</v>
      </c>
      <c r="H4" s="12">
        <v>5.06724777369328E-2</v>
      </c>
      <c r="I4" s="12">
        <v>9.9458534073250907E-2</v>
      </c>
    </row>
    <row r="5" spans="1:11" x14ac:dyDescent="0.25">
      <c r="A5" s="1" t="s">
        <v>105</v>
      </c>
      <c r="B5" s="38">
        <v>0.54346666666666676</v>
      </c>
      <c r="C5" s="38">
        <v>1.1025657600000001</v>
      </c>
      <c r="D5" s="1"/>
      <c r="E5" s="1">
        <v>52</v>
      </c>
      <c r="F5" s="1">
        <v>1921</v>
      </c>
      <c r="G5">
        <v>6.33</v>
      </c>
      <c r="H5" s="12">
        <v>3.1532522893036839E-2</v>
      </c>
      <c r="I5" s="12">
        <v>7.1464676589207188E-2</v>
      </c>
    </row>
    <row r="6" spans="1:11" x14ac:dyDescent="0.25">
      <c r="A6" s="1" t="s">
        <v>109</v>
      </c>
      <c r="B6" s="38">
        <v>0.83706666666666663</v>
      </c>
      <c r="C6" s="38">
        <v>0.76127305999999995</v>
      </c>
      <c r="D6" s="1"/>
      <c r="E6" s="1">
        <v>90</v>
      </c>
      <c r="F6" s="1">
        <v>3002</v>
      </c>
      <c r="G6">
        <v>7.4</v>
      </c>
      <c r="H6" s="12">
        <v>4.0006249511788147E-2</v>
      </c>
      <c r="I6" s="12">
        <v>6.2198874587889474E-2</v>
      </c>
    </row>
    <row r="7" spans="1:11" x14ac:dyDescent="0.25">
      <c r="A7" s="1" t="s">
        <v>113</v>
      </c>
      <c r="B7" s="38">
        <v>0.79566666666666674</v>
      </c>
      <c r="C7" s="38">
        <v>0.89510665999999972</v>
      </c>
      <c r="D7" s="1"/>
      <c r="E7" s="1">
        <v>53</v>
      </c>
      <c r="F7" s="1">
        <v>1594</v>
      </c>
      <c r="G7">
        <v>7.86</v>
      </c>
      <c r="H7" s="12">
        <v>5.8191923838279001E-2</v>
      </c>
      <c r="I7" s="12">
        <v>5.400648109255031E-2</v>
      </c>
    </row>
    <row r="8" spans="1:11" x14ac:dyDescent="0.25">
      <c r="A8" s="1" t="s">
        <v>117</v>
      </c>
      <c r="B8" s="38">
        <v>0.74506666666666654</v>
      </c>
      <c r="C8" s="38">
        <v>1.2920197599999994</v>
      </c>
      <c r="D8" s="1"/>
      <c r="E8" s="1">
        <v>62</v>
      </c>
      <c r="F8" s="1">
        <v>2301</v>
      </c>
      <c r="G8">
        <v>8.19</v>
      </c>
      <c r="H8" s="12">
        <v>3.7914377220263348E-2</v>
      </c>
      <c r="I8" s="12">
        <v>3.1180121872756986E-2</v>
      </c>
    </row>
    <row r="9" spans="1:11" x14ac:dyDescent="0.25">
      <c r="A9" s="1" t="s">
        <v>121</v>
      </c>
      <c r="B9" s="38">
        <v>0.57406666666666673</v>
      </c>
      <c r="C9" s="38">
        <v>1.7823256599999997</v>
      </c>
      <c r="D9" s="1"/>
      <c r="E9" s="1">
        <v>66</v>
      </c>
      <c r="F9" s="1">
        <v>2024</v>
      </c>
      <c r="G9">
        <v>8.4700000000000006</v>
      </c>
      <c r="H9" s="12">
        <v>6.3765194267719552E-2</v>
      </c>
      <c r="I9" s="12">
        <v>5.6345363606955572E-2</v>
      </c>
    </row>
    <row r="10" spans="1:11" x14ac:dyDescent="0.25">
      <c r="A10" s="1" t="s">
        <v>125</v>
      </c>
      <c r="B10" s="38">
        <v>0.30246666666666666</v>
      </c>
      <c r="C10" s="38">
        <v>2.8581163600000004</v>
      </c>
      <c r="D10" s="1"/>
      <c r="E10" s="1">
        <v>99</v>
      </c>
      <c r="F10" s="1">
        <v>4003</v>
      </c>
      <c r="G10">
        <v>9.01</v>
      </c>
      <c r="H10" s="12">
        <v>2.1984085152675227E-2</v>
      </c>
      <c r="I10" s="12">
        <v>3.7333630951167908E-2</v>
      </c>
    </row>
    <row r="11" spans="1:11" x14ac:dyDescent="0.25">
      <c r="A11" s="1" t="s">
        <v>129</v>
      </c>
      <c r="B11" s="38">
        <v>6.0866666666666736E-2</v>
      </c>
      <c r="C11" s="38">
        <v>1.6082362599999995</v>
      </c>
      <c r="D11" s="1"/>
      <c r="E11" s="1">
        <v>62</v>
      </c>
      <c r="F11" s="1">
        <v>1306</v>
      </c>
      <c r="G11">
        <v>9.33</v>
      </c>
      <c r="H11" s="12">
        <v>6.0503718893965427E-2</v>
      </c>
      <c r="I11" s="12">
        <v>0.13460980647783435</v>
      </c>
    </row>
    <row r="12" spans="1:11" x14ac:dyDescent="0.25">
      <c r="A12" s="1" t="s">
        <v>137</v>
      </c>
      <c r="B12" s="38">
        <v>0.16306666666666664</v>
      </c>
      <c r="C12" s="38">
        <v>0.96146805999999974</v>
      </c>
      <c r="D12" s="1"/>
      <c r="E12" s="1">
        <v>66</v>
      </c>
      <c r="F12" s="1">
        <v>2152</v>
      </c>
      <c r="G12">
        <v>9.81</v>
      </c>
      <c r="H12" s="12">
        <v>4.2508822613665904E-2</v>
      </c>
      <c r="I12" s="12">
        <v>6.207012163674254E-2</v>
      </c>
    </row>
    <row r="13" spans="1:11" x14ac:dyDescent="0.25">
      <c r="A13" s="1" t="s">
        <v>141</v>
      </c>
      <c r="B13" s="38">
        <v>6.2266666666666748E-2</v>
      </c>
      <c r="C13" s="38">
        <v>1.3656585599999997</v>
      </c>
      <c r="D13" s="1"/>
      <c r="E13" s="1">
        <v>62</v>
      </c>
      <c r="F13" s="1">
        <v>1937</v>
      </c>
      <c r="G13">
        <v>9.9700000000000006</v>
      </c>
      <c r="H13" s="12">
        <v>2.6808580715882532E-2</v>
      </c>
      <c r="I13" s="12">
        <v>8.8482766683688083E-2</v>
      </c>
    </row>
    <row r="14" spans="1:11" x14ac:dyDescent="0.25">
      <c r="A14" s="1" t="s">
        <v>145</v>
      </c>
      <c r="B14" s="38">
        <v>-0.25873333333333326</v>
      </c>
      <c r="C14" s="38">
        <v>0.90621305999999968</v>
      </c>
      <c r="D14" s="1"/>
      <c r="E14" s="1">
        <v>71</v>
      </c>
      <c r="F14" s="1">
        <v>2802</v>
      </c>
      <c r="G14">
        <v>10.39</v>
      </c>
      <c r="H14" s="12">
        <v>3.6293250061133951E-2</v>
      </c>
      <c r="I14" s="12">
        <v>5.2917860878912877E-2</v>
      </c>
    </row>
    <row r="15" spans="1:11" x14ac:dyDescent="0.25">
      <c r="A15" s="1" t="s">
        <v>149</v>
      </c>
      <c r="B15" s="38">
        <v>0.63346666666666684</v>
      </c>
      <c r="C15" s="38">
        <v>1.2700138599999997</v>
      </c>
      <c r="D15" s="1"/>
      <c r="E15" s="1">
        <v>89</v>
      </c>
      <c r="F15" s="1">
        <v>3578</v>
      </c>
      <c r="G15">
        <v>10.98</v>
      </c>
      <c r="H15" s="12">
        <v>3.4326374699348551E-2</v>
      </c>
      <c r="I15" s="12">
        <v>3.2352743314902309E-2</v>
      </c>
    </row>
    <row r="16" spans="1:11" x14ac:dyDescent="0.25">
      <c r="A16" s="1" t="s">
        <v>153</v>
      </c>
      <c r="B16" s="38">
        <v>0.72366666666666668</v>
      </c>
      <c r="C16" s="38">
        <v>1.2087505599999995</v>
      </c>
      <c r="D16" s="1"/>
      <c r="E16" s="1">
        <v>64</v>
      </c>
      <c r="F16" s="1">
        <v>1177</v>
      </c>
      <c r="G16">
        <v>11.64</v>
      </c>
      <c r="H16" s="12">
        <v>4.7940588231683852E-2</v>
      </c>
      <c r="I16" s="12">
        <v>0.12418816368720495</v>
      </c>
    </row>
    <row r="17" spans="1:9" x14ac:dyDescent="0.25">
      <c r="A17" s="1" t="s">
        <v>157</v>
      </c>
      <c r="B17" s="38">
        <v>0.92886666666666651</v>
      </c>
      <c r="C17" s="38">
        <v>3.0653206600000003</v>
      </c>
      <c r="D17" s="1"/>
      <c r="E17" s="1">
        <v>79</v>
      </c>
      <c r="F17" s="1">
        <v>3174</v>
      </c>
      <c r="G17">
        <v>11.81</v>
      </c>
      <c r="H17" s="12">
        <v>8.3732908703809159E-2</v>
      </c>
      <c r="I17" s="12">
        <v>5.3219357380559162E-2</v>
      </c>
    </row>
    <row r="18" spans="1:9" x14ac:dyDescent="0.25">
      <c r="A18" s="1" t="s">
        <v>162</v>
      </c>
      <c r="B18" s="38">
        <v>0.87566666666666659</v>
      </c>
      <c r="C18" s="38">
        <v>2.5898595599999998</v>
      </c>
      <c r="D18" s="1"/>
      <c r="E18" s="1">
        <v>118</v>
      </c>
      <c r="F18" s="1">
        <v>4907</v>
      </c>
      <c r="G18">
        <v>12.4</v>
      </c>
      <c r="H18" s="12">
        <v>3.1165686259089633E-2</v>
      </c>
      <c r="I18" s="12">
        <v>2.4764894508143655E-2</v>
      </c>
    </row>
    <row r="19" spans="1:9" x14ac:dyDescent="0.25">
      <c r="A19" s="1" t="s">
        <v>166</v>
      </c>
      <c r="B19" s="38">
        <v>0.47246666666666681</v>
      </c>
      <c r="C19" s="38">
        <v>1.5385264599999997</v>
      </c>
      <c r="D19" s="1"/>
      <c r="E19" s="1">
        <v>74</v>
      </c>
      <c r="F19" s="1">
        <v>2800</v>
      </c>
      <c r="G19">
        <v>12.87</v>
      </c>
      <c r="H19" s="12">
        <v>2.2645087767551066E-2</v>
      </c>
      <c r="I19" s="12">
        <v>6.9449982001435775E-2</v>
      </c>
    </row>
    <row r="20" spans="1:9" x14ac:dyDescent="0.25">
      <c r="A20" s="1" t="s">
        <v>179</v>
      </c>
      <c r="B20" s="38">
        <v>0.19646666666666668</v>
      </c>
      <c r="C20" s="38">
        <v>1.04720506</v>
      </c>
      <c r="D20" s="1"/>
      <c r="E20" s="1">
        <v>73</v>
      </c>
      <c r="F20" s="1">
        <v>3042</v>
      </c>
      <c r="G20">
        <v>13.03</v>
      </c>
      <c r="H20" s="12">
        <v>4.7088215086155398E-2</v>
      </c>
      <c r="I20" s="12">
        <v>6.7631353675643838E-2</v>
      </c>
    </row>
    <row r="21" spans="1:9" x14ac:dyDescent="0.25">
      <c r="A21" s="1" t="s">
        <v>183</v>
      </c>
      <c r="B21" s="38">
        <v>0.79446666666666665</v>
      </c>
      <c r="C21" s="38">
        <v>0.59858115999999939</v>
      </c>
      <c r="D21" s="1"/>
      <c r="E21" s="1">
        <v>72</v>
      </c>
      <c r="F21" s="1">
        <v>2859</v>
      </c>
      <c r="G21">
        <v>13.39</v>
      </c>
      <c r="H21" s="12">
        <v>1.5820872289472997E-2</v>
      </c>
      <c r="I21" s="12">
        <v>4.4028399925502629E-2</v>
      </c>
    </row>
    <row r="22" spans="1:9" x14ac:dyDescent="0.25">
      <c r="A22" s="1" t="s">
        <v>187</v>
      </c>
      <c r="B22" s="38">
        <v>0.99346666666666672</v>
      </c>
      <c r="C22" s="38">
        <v>0.8129275600000001</v>
      </c>
      <c r="D22" s="1"/>
      <c r="E22" s="1">
        <v>66</v>
      </c>
      <c r="F22" s="1">
        <v>2867</v>
      </c>
      <c r="G22">
        <v>13.87</v>
      </c>
      <c r="H22" s="12">
        <v>1.5372052563014417E-2</v>
      </c>
      <c r="I22" s="12">
        <v>5.2627939347840769E-2</v>
      </c>
    </row>
    <row r="23" spans="1:9" x14ac:dyDescent="0.25">
      <c r="A23" s="1" t="s">
        <v>191</v>
      </c>
      <c r="B23" s="38">
        <v>0.61146666666666671</v>
      </c>
      <c r="C23" s="38">
        <v>2.2243273599999993</v>
      </c>
      <c r="D23" s="1"/>
      <c r="E23" s="1">
        <v>63</v>
      </c>
      <c r="F23" s="1">
        <v>2673</v>
      </c>
      <c r="G23">
        <v>14.2</v>
      </c>
      <c r="H23" s="12">
        <v>3.0753861546153789E-2</v>
      </c>
      <c r="I23" s="12">
        <v>2.9046514420852289E-2</v>
      </c>
    </row>
    <row r="24" spans="1:9" x14ac:dyDescent="0.25">
      <c r="A24" s="1" t="s">
        <v>195</v>
      </c>
      <c r="B24" s="38">
        <v>0.89066666666666672</v>
      </c>
      <c r="C24" s="38">
        <v>2.3478827599999996</v>
      </c>
      <c r="D24" s="1"/>
      <c r="E24" s="1">
        <v>90</v>
      </c>
      <c r="F24" s="1">
        <v>3411</v>
      </c>
      <c r="G24">
        <v>14.9</v>
      </c>
      <c r="H24" s="12">
        <v>1.254192967607831E-2</v>
      </c>
      <c r="I24" s="12">
        <v>5.0549975271989067E-2</v>
      </c>
    </row>
    <row r="25" spans="1:9" x14ac:dyDescent="0.25">
      <c r="A25" s="1" t="s">
        <v>199</v>
      </c>
      <c r="B25" s="38">
        <v>1.2810666666666668</v>
      </c>
      <c r="C25" s="38">
        <v>2.0389884599999997</v>
      </c>
      <c r="D25" s="1"/>
      <c r="E25" s="1">
        <v>78</v>
      </c>
      <c r="F25" s="1">
        <v>2940</v>
      </c>
      <c r="G25">
        <v>15.14</v>
      </c>
      <c r="H25" s="12">
        <v>4.2561719890061737E-2</v>
      </c>
      <c r="I25" s="12">
        <v>6.4923031352526889E-2</v>
      </c>
    </row>
    <row r="26" spans="1:9" x14ac:dyDescent="0.25">
      <c r="A26" s="1" t="s">
        <v>203</v>
      </c>
      <c r="B26" s="38">
        <v>1.2974666666666665</v>
      </c>
      <c r="C26" s="38">
        <v>1.6153941600000001</v>
      </c>
      <c r="D26" s="1"/>
      <c r="E26" s="1">
        <v>116</v>
      </c>
      <c r="F26" s="1">
        <v>3469</v>
      </c>
      <c r="G26">
        <v>15.79</v>
      </c>
      <c r="H26" s="12">
        <v>1.9125898671718929E-2</v>
      </c>
      <c r="I26" s="12">
        <v>7.6949983755685361E-2</v>
      </c>
    </row>
    <row r="27" spans="1:9" x14ac:dyDescent="0.25">
      <c r="A27" s="1" t="s">
        <v>211</v>
      </c>
      <c r="B27" s="38">
        <v>1.3418666666666668</v>
      </c>
      <c r="C27" s="38">
        <v>1.0609607599999995</v>
      </c>
      <c r="D27" s="1"/>
      <c r="E27" s="1">
        <v>79</v>
      </c>
      <c r="F27" s="1">
        <v>3071</v>
      </c>
      <c r="G27">
        <v>16.13</v>
      </c>
      <c r="H27" s="12">
        <v>3.4332200628565714E-2</v>
      </c>
      <c r="I27" s="12">
        <v>7.6297444256016686E-2</v>
      </c>
    </row>
    <row r="28" spans="1:9" x14ac:dyDescent="0.25">
      <c r="A28" s="1" t="s">
        <v>215</v>
      </c>
      <c r="B28" s="38">
        <v>1.3028666666666666</v>
      </c>
      <c r="C28" s="38">
        <v>0.81750145999999957</v>
      </c>
      <c r="D28" s="1"/>
      <c r="E28" s="1">
        <v>90</v>
      </c>
      <c r="F28" s="1">
        <v>2550</v>
      </c>
      <c r="G28">
        <v>16.649999999999999</v>
      </c>
      <c r="H28" s="12">
        <v>1.8102486017135794E-2</v>
      </c>
      <c r="I28" s="12">
        <v>4.918638022867719E-2</v>
      </c>
    </row>
    <row r="29" spans="1:9" x14ac:dyDescent="0.25">
      <c r="A29" s="1" t="s">
        <v>219</v>
      </c>
      <c r="B29" s="38">
        <v>0.94646666666666679</v>
      </c>
      <c r="C29" s="38">
        <v>0.52605266000000006</v>
      </c>
      <c r="D29" s="1"/>
      <c r="E29" s="1">
        <v>90</v>
      </c>
      <c r="F29" s="1">
        <v>3214</v>
      </c>
      <c r="G29">
        <v>17.36</v>
      </c>
      <c r="H29" s="12">
        <v>3.555699649858108E-2</v>
      </c>
      <c r="I29" s="12">
        <v>4.1908233081340944E-2</v>
      </c>
    </row>
    <row r="30" spans="1:9" x14ac:dyDescent="0.25">
      <c r="A30" s="1" t="s">
        <v>223</v>
      </c>
      <c r="B30" s="38">
        <v>0.49746666666666672</v>
      </c>
      <c r="C30" s="38">
        <v>1.7270654599999995</v>
      </c>
      <c r="D30" s="1"/>
      <c r="E30" s="1">
        <v>89</v>
      </c>
      <c r="F30" s="1">
        <v>3630</v>
      </c>
      <c r="G30">
        <v>17.84</v>
      </c>
      <c r="H30" s="12">
        <v>2.6434825514841411E-2</v>
      </c>
      <c r="I30" s="12">
        <v>3.3191866473583631E-2</v>
      </c>
    </row>
    <row r="31" spans="1:9" x14ac:dyDescent="0.25">
      <c r="A31" s="1" t="s">
        <v>227</v>
      </c>
      <c r="B31" s="38">
        <v>0.81206666666666671</v>
      </c>
      <c r="C31" s="38">
        <v>2.6707614599999991</v>
      </c>
      <c r="D31" s="1"/>
      <c r="E31" s="1">
        <v>113</v>
      </c>
      <c r="F31" s="1">
        <v>4750</v>
      </c>
      <c r="G31">
        <v>18.23</v>
      </c>
      <c r="H31" s="12">
        <v>7.9686887252542454E-3</v>
      </c>
      <c r="I31" s="12">
        <v>3.0435177016102433E-2</v>
      </c>
    </row>
    <row r="32" spans="1:9" x14ac:dyDescent="0.25">
      <c r="A32" s="1" t="s">
        <v>231</v>
      </c>
      <c r="B32" s="38">
        <v>1.0590666666666666</v>
      </c>
      <c r="C32" s="38">
        <v>2.3101875599999993</v>
      </c>
      <c r="D32" s="1"/>
      <c r="E32" s="1">
        <v>79</v>
      </c>
      <c r="F32" s="1">
        <v>3067</v>
      </c>
      <c r="G32">
        <v>18.8</v>
      </c>
      <c r="H32" s="12">
        <v>2.4155744658359179E-2</v>
      </c>
      <c r="I32" s="12">
        <v>4.0290197318949471E-2</v>
      </c>
    </row>
    <row r="33" spans="1:9" x14ac:dyDescent="0.25">
      <c r="A33" s="1" t="s">
        <v>235</v>
      </c>
      <c r="B33" s="38">
        <v>1.0922666666666669</v>
      </c>
      <c r="C33" s="38">
        <v>1.75132076</v>
      </c>
      <c r="D33" s="1"/>
      <c r="E33" s="1">
        <v>68</v>
      </c>
      <c r="F33" s="1">
        <v>2271</v>
      </c>
      <c r="G33">
        <v>19.27</v>
      </c>
      <c r="H33" s="12">
        <v>2.2543291685102811E-2</v>
      </c>
      <c r="I33" s="12">
        <v>5.6769710233541826E-2</v>
      </c>
    </row>
    <row r="34" spans="1:9" x14ac:dyDescent="0.25">
      <c r="A34" s="1" t="s">
        <v>239</v>
      </c>
      <c r="B34" s="38">
        <v>0.5126666666666666</v>
      </c>
      <c r="C34" s="38">
        <v>0.87098075999999947</v>
      </c>
      <c r="D34" s="1"/>
      <c r="E34" s="1">
        <v>76</v>
      </c>
      <c r="F34" s="1">
        <v>2471</v>
      </c>
      <c r="G34">
        <v>19.559999999999999</v>
      </c>
      <c r="H34" s="12">
        <v>3.0295214143494526E-2</v>
      </c>
      <c r="I34" s="12">
        <v>7.6228603555358349E-2</v>
      </c>
    </row>
    <row r="35" spans="1:9" x14ac:dyDescent="0.25">
      <c r="A35" s="1" t="s">
        <v>251</v>
      </c>
      <c r="B35" s="38">
        <v>-0.12993333333333329</v>
      </c>
      <c r="C35" s="38">
        <v>1.7846019599999994</v>
      </c>
      <c r="D35" s="1"/>
      <c r="E35" s="1">
        <v>60</v>
      </c>
      <c r="F35" s="1">
        <v>3035</v>
      </c>
      <c r="G35">
        <v>19.989999999999998</v>
      </c>
      <c r="H35" s="12">
        <v>0.04</v>
      </c>
      <c r="I35" s="29">
        <v>6.9957129729572062E-2</v>
      </c>
    </row>
    <row r="36" spans="1:9" x14ac:dyDescent="0.25">
      <c r="A36" s="1" t="s">
        <v>255</v>
      </c>
      <c r="B36" s="38">
        <v>0.60586666666666666</v>
      </c>
      <c r="C36" s="38">
        <v>0.96552785999999968</v>
      </c>
      <c r="D36" s="1"/>
      <c r="E36" s="1">
        <v>108</v>
      </c>
      <c r="F36" s="1">
        <v>2158</v>
      </c>
      <c r="G36">
        <v>20.46</v>
      </c>
      <c r="H36" s="12">
        <v>2.9422780290109911E-2</v>
      </c>
      <c r="I36" s="12">
        <v>7.3550662811425555E-2</v>
      </c>
    </row>
    <row r="37" spans="1:9" x14ac:dyDescent="0.25">
      <c r="A37" s="1" t="s">
        <v>259</v>
      </c>
      <c r="B37" s="38">
        <v>0.57086666666666663</v>
      </c>
      <c r="C37" s="38">
        <v>1.6772650599999996</v>
      </c>
      <c r="D37" s="1"/>
      <c r="E37" s="1">
        <v>68</v>
      </c>
      <c r="F37" s="1">
        <v>3242</v>
      </c>
      <c r="G37">
        <v>21.02</v>
      </c>
      <c r="H37" s="12">
        <v>1.8579558659990971E-2</v>
      </c>
      <c r="I37" s="12">
        <v>3.4529697363275123E-2</v>
      </c>
    </row>
    <row r="38" spans="1:9" x14ac:dyDescent="0.25">
      <c r="A38" s="1" t="s">
        <v>263</v>
      </c>
      <c r="B38" s="38">
        <v>0.82766666666666655</v>
      </c>
      <c r="C38" s="38">
        <v>0.92323965999999935</v>
      </c>
      <c r="D38" s="1"/>
      <c r="E38" s="1">
        <v>99</v>
      </c>
      <c r="F38" s="1">
        <v>2604</v>
      </c>
      <c r="G38">
        <v>21.64</v>
      </c>
      <c r="H38" s="12">
        <v>4.5654134533474555E-2</v>
      </c>
      <c r="I38" s="12">
        <v>6.1743015799359972E-2</v>
      </c>
    </row>
    <row r="39" spans="1:9" x14ac:dyDescent="0.25">
      <c r="A39" s="1" t="s">
        <v>267</v>
      </c>
      <c r="B39" s="38">
        <v>1.0184666666666669</v>
      </c>
      <c r="C39" s="38">
        <v>2.53679546</v>
      </c>
      <c r="D39" s="1"/>
      <c r="E39" s="1">
        <v>98</v>
      </c>
      <c r="F39" s="1">
        <v>3730</v>
      </c>
      <c r="G39">
        <v>21.89</v>
      </c>
      <c r="H39" s="12">
        <v>1.6149303390547532E-2</v>
      </c>
      <c r="I39" s="12">
        <v>2.1337759957420353E-2</v>
      </c>
    </row>
    <row r="40" spans="1:9" x14ac:dyDescent="0.25">
      <c r="A40" s="1" t="s">
        <v>272</v>
      </c>
      <c r="B40" s="38">
        <v>0.62686666666666668</v>
      </c>
      <c r="C40" s="38">
        <v>2.3402573599999994</v>
      </c>
      <c r="D40" s="1"/>
      <c r="E40" s="1">
        <v>77</v>
      </c>
      <c r="F40" s="1">
        <v>2773</v>
      </c>
      <c r="G40">
        <v>22.47</v>
      </c>
      <c r="H40" s="12">
        <v>2.6204961362305594E-2</v>
      </c>
      <c r="I40" s="12">
        <v>3.0425318404254234E-2</v>
      </c>
    </row>
    <row r="41" spans="1:9" x14ac:dyDescent="0.25">
      <c r="A41" s="1" t="s">
        <v>276</v>
      </c>
      <c r="B41" s="38">
        <v>0.29586666666666672</v>
      </c>
      <c r="C41" s="38">
        <v>0.79019785999999992</v>
      </c>
      <c r="D41" s="1"/>
      <c r="E41" s="1">
        <v>63</v>
      </c>
      <c r="F41" s="1">
        <v>2058</v>
      </c>
      <c r="G41">
        <v>23.03</v>
      </c>
      <c r="H41" s="12">
        <v>6.8364464453399429E-2</v>
      </c>
      <c r="I41" s="12">
        <v>0.10571281852263707</v>
      </c>
    </row>
    <row r="42" spans="1:9" x14ac:dyDescent="0.25">
      <c r="A42" s="1" t="s">
        <v>280</v>
      </c>
      <c r="B42" s="38">
        <v>1.0888666666666666</v>
      </c>
      <c r="C42" s="38">
        <v>1.0357949599999996</v>
      </c>
      <c r="D42" s="1"/>
      <c r="E42" s="1">
        <v>72</v>
      </c>
      <c r="F42" s="1">
        <v>2245</v>
      </c>
      <c r="G42">
        <v>23.31</v>
      </c>
      <c r="H42" s="12">
        <v>3.4931361267499433E-2</v>
      </c>
      <c r="I42" s="12">
        <v>7.3903991773110536E-2</v>
      </c>
    </row>
    <row r="43" spans="1:9" x14ac:dyDescent="0.25">
      <c r="A43" s="1" t="s">
        <v>288</v>
      </c>
      <c r="B43" s="38">
        <v>1.0918666666666668</v>
      </c>
      <c r="C43" s="38">
        <v>1.4390969599999999</v>
      </c>
      <c r="D43" s="1"/>
      <c r="E43" s="1">
        <v>100</v>
      </c>
      <c r="F43" s="1">
        <v>3185</v>
      </c>
      <c r="G43">
        <v>23.61</v>
      </c>
      <c r="H43" s="12">
        <v>3.2104516816171352E-2</v>
      </c>
      <c r="I43" s="12">
        <v>4.4322680424359766E-2</v>
      </c>
    </row>
    <row r="44" spans="1:9" x14ac:dyDescent="0.25">
      <c r="A44" s="1" t="s">
        <v>292</v>
      </c>
      <c r="B44" s="38">
        <v>0.94286666666666674</v>
      </c>
      <c r="C44" s="38">
        <v>1.9338234599999997</v>
      </c>
      <c r="D44" s="1"/>
      <c r="E44" s="1">
        <v>85</v>
      </c>
      <c r="F44" s="1">
        <v>2890</v>
      </c>
      <c r="G44">
        <v>23.9</v>
      </c>
      <c r="H44" s="12">
        <v>4.8602469073081772E-2</v>
      </c>
      <c r="I44" s="12">
        <v>2.3958297101428067E-2</v>
      </c>
    </row>
    <row r="45" spans="1:9" x14ac:dyDescent="0.25">
      <c r="A45" s="1" t="s">
        <v>296</v>
      </c>
      <c r="B45" s="38">
        <v>-0.16233333333333327</v>
      </c>
      <c r="C45" s="38">
        <v>1.5000664599999993</v>
      </c>
      <c r="D45" s="1"/>
      <c r="E45" s="1">
        <v>71</v>
      </c>
      <c r="F45" s="1">
        <v>2600</v>
      </c>
      <c r="G45">
        <v>24.4</v>
      </c>
      <c r="H45" s="12">
        <v>4.1920162213426523E-2</v>
      </c>
      <c r="I45" s="12">
        <v>7.7638263762144388E-2</v>
      </c>
    </row>
    <row r="46" spans="1:9" x14ac:dyDescent="0.25">
      <c r="A46" s="1" t="s">
        <v>300</v>
      </c>
      <c r="B46" s="38">
        <v>-0.57133333333333325</v>
      </c>
      <c r="C46" s="38">
        <v>1.2136076600000001</v>
      </c>
      <c r="D46" s="1"/>
      <c r="E46" s="1">
        <v>87</v>
      </c>
      <c r="F46" s="1">
        <v>3564</v>
      </c>
      <c r="G46">
        <v>24.92</v>
      </c>
      <c r="H46" s="12">
        <v>1.7487138130637073E-2</v>
      </c>
      <c r="I46" s="12">
        <v>4.7344482255063339E-2</v>
      </c>
    </row>
    <row r="47" spans="1:9" x14ac:dyDescent="0.25">
      <c r="A47" s="1" t="s">
        <v>304</v>
      </c>
      <c r="B47" s="38">
        <v>0.17006666666666675</v>
      </c>
      <c r="C47" s="38">
        <v>1.3292053599999996</v>
      </c>
      <c r="D47" s="1"/>
      <c r="E47" s="1">
        <v>109</v>
      </c>
      <c r="F47" s="1">
        <v>2333</v>
      </c>
      <c r="G47">
        <v>25.88</v>
      </c>
      <c r="H47" s="12">
        <v>5.5339859052945847E-2</v>
      </c>
      <c r="I47" s="12">
        <v>4.5273612623688661E-2</v>
      </c>
    </row>
    <row r="48" spans="1:9" x14ac:dyDescent="0.25">
      <c r="A48" s="1" t="s">
        <v>308</v>
      </c>
      <c r="B48" s="38">
        <v>0.4402666666666667</v>
      </c>
      <c r="C48" s="38">
        <v>1.3979353599999993</v>
      </c>
      <c r="D48" s="1"/>
      <c r="E48" s="1">
        <v>83</v>
      </c>
      <c r="F48" s="1">
        <v>2433</v>
      </c>
      <c r="G48">
        <v>26.33</v>
      </c>
      <c r="H48" s="12">
        <v>1.7137677789017227E-2</v>
      </c>
      <c r="I48" s="12">
        <v>7.2970542001550676E-2</v>
      </c>
    </row>
    <row r="49" spans="1:11" x14ac:dyDescent="0.25">
      <c r="A49" s="1" t="s">
        <v>312</v>
      </c>
      <c r="B49" s="38">
        <v>0.31766666666666676</v>
      </c>
      <c r="C49" s="38">
        <v>1.5794875599999998</v>
      </c>
      <c r="D49" s="1"/>
      <c r="E49" s="1">
        <v>67</v>
      </c>
      <c r="F49" s="1">
        <v>2067</v>
      </c>
      <c r="G49">
        <v>26.8</v>
      </c>
      <c r="H49" s="12">
        <v>5.5527470678934224E-2</v>
      </c>
      <c r="I49" s="12">
        <v>6.3859220164358618E-2</v>
      </c>
    </row>
    <row r="50" spans="1:11" x14ac:dyDescent="0.25">
      <c r="A50" s="1" t="s">
        <v>324</v>
      </c>
      <c r="B50" s="38">
        <v>-0.39993333333333325</v>
      </c>
      <c r="C50" s="38">
        <v>1.2607185600000002</v>
      </c>
      <c r="D50" s="1"/>
      <c r="E50" s="1">
        <v>76</v>
      </c>
      <c r="F50" s="1">
        <v>2137</v>
      </c>
      <c r="G50">
        <v>27.15</v>
      </c>
      <c r="H50" s="12">
        <v>1.8854707634964801E-2</v>
      </c>
      <c r="I50" s="12">
        <v>7.0254537220025781E-2</v>
      </c>
    </row>
    <row r="51" spans="1:11" x14ac:dyDescent="0.25">
      <c r="A51" s="1" t="s">
        <v>328</v>
      </c>
      <c r="B51" s="38">
        <v>0.49706666666666677</v>
      </c>
      <c r="C51" s="38">
        <v>0.57238505999999967</v>
      </c>
      <c r="D51" s="1"/>
      <c r="E51" s="1">
        <v>52</v>
      </c>
      <c r="F51" s="1">
        <v>1642</v>
      </c>
      <c r="G51">
        <v>27.6</v>
      </c>
      <c r="H51" s="12">
        <v>4.8098856535263468E-2</v>
      </c>
      <c r="I51" s="12">
        <v>7.0878064307654476E-2</v>
      </c>
    </row>
    <row r="52" spans="1:11" x14ac:dyDescent="0.25">
      <c r="A52" s="1" t="s">
        <v>332</v>
      </c>
      <c r="B52" s="38">
        <v>0.13606666666666667</v>
      </c>
      <c r="C52" s="38">
        <v>0.30435225999999937</v>
      </c>
      <c r="D52" s="1"/>
      <c r="E52" s="1">
        <v>61</v>
      </c>
      <c r="F52" s="1">
        <v>1826</v>
      </c>
      <c r="G52">
        <v>27.94</v>
      </c>
      <c r="H52" s="12">
        <v>4.572745346069481E-2</v>
      </c>
      <c r="I52" s="12">
        <v>4.5680411556815605E-2</v>
      </c>
    </row>
    <row r="53" spans="1:11" x14ac:dyDescent="0.25">
      <c r="A53" s="1" t="s">
        <v>336</v>
      </c>
      <c r="B53" s="38">
        <v>0.18026666666666669</v>
      </c>
      <c r="C53" s="38">
        <v>1.5617451599999996</v>
      </c>
      <c r="D53" s="1"/>
      <c r="E53" s="1">
        <v>59</v>
      </c>
      <c r="F53" s="1">
        <v>1939</v>
      </c>
      <c r="G53">
        <v>28.16</v>
      </c>
      <c r="H53" s="12">
        <v>4.3274703927352352E-2</v>
      </c>
      <c r="I53" s="12">
        <v>0.10255973868921407</v>
      </c>
    </row>
    <row r="54" spans="1:11" x14ac:dyDescent="0.25">
      <c r="A54" s="1" t="s">
        <v>340</v>
      </c>
      <c r="B54" s="38">
        <v>-1.4335333333333333</v>
      </c>
      <c r="C54" s="38">
        <v>1.0133413599999994</v>
      </c>
      <c r="D54" s="1"/>
      <c r="E54" s="1">
        <v>87</v>
      </c>
      <c r="F54" s="1">
        <v>2253</v>
      </c>
      <c r="G54">
        <v>28.87</v>
      </c>
      <c r="H54" s="12">
        <v>3.0656157619633681E-2</v>
      </c>
      <c r="I54" s="12">
        <v>8.6318016659327729E-2</v>
      </c>
    </row>
    <row r="55" spans="1:11" x14ac:dyDescent="0.25">
      <c r="A55" s="1" t="s">
        <v>344</v>
      </c>
      <c r="B55" s="38">
        <v>-0.50473333333333326</v>
      </c>
      <c r="C55" s="38">
        <v>0.84094706000000008</v>
      </c>
      <c r="D55" s="1"/>
      <c r="E55" s="1">
        <v>81</v>
      </c>
      <c r="F55" s="1">
        <v>2782</v>
      </c>
      <c r="G55">
        <v>29.01</v>
      </c>
      <c r="H55" s="12">
        <v>5.7006140020176788E-2</v>
      </c>
      <c r="I55" s="12">
        <v>7.5627375995733381E-2</v>
      </c>
      <c r="J55" s="1"/>
    </row>
    <row r="56" spans="1:11" x14ac:dyDescent="0.25">
      <c r="A56" s="1" t="s">
        <v>348</v>
      </c>
      <c r="B56" s="38">
        <v>-1.8097333333333332</v>
      </c>
      <c r="C56" s="38">
        <v>0.6406067599999995</v>
      </c>
      <c r="D56" s="1"/>
      <c r="E56" s="1">
        <v>94</v>
      </c>
      <c r="F56" s="1">
        <v>1691</v>
      </c>
      <c r="G56">
        <v>29.77</v>
      </c>
      <c r="H56" s="12">
        <v>5.8186768255337744E-2</v>
      </c>
      <c r="I56" s="12">
        <v>6.5415594471043365E-2</v>
      </c>
      <c r="K56" s="1"/>
    </row>
    <row r="57" spans="1:11" x14ac:dyDescent="0.25">
      <c r="A57" s="1" t="s">
        <v>352</v>
      </c>
      <c r="B57" s="38">
        <v>-0.16253333333333325</v>
      </c>
      <c r="C57" s="38">
        <v>2.4554008599999997</v>
      </c>
      <c r="D57" s="1"/>
      <c r="E57" s="1">
        <v>94</v>
      </c>
      <c r="F57" s="1">
        <v>2968</v>
      </c>
      <c r="G57">
        <f>G10</f>
        <v>9.01</v>
      </c>
      <c r="H57" s="12">
        <v>2.9339393313427511E-2</v>
      </c>
      <c r="I57" s="12">
        <v>5.553377350767006E-2</v>
      </c>
      <c r="J57" s="32"/>
      <c r="K57" s="32"/>
    </row>
    <row r="58" spans="1:11" x14ac:dyDescent="0.25">
      <c r="A58" s="1" t="s">
        <v>360</v>
      </c>
      <c r="B58" s="38">
        <v>0.22026666666666661</v>
      </c>
      <c r="C58" s="38">
        <v>0.98815375999999977</v>
      </c>
      <c r="D58" s="1"/>
      <c r="E58" s="1">
        <v>82</v>
      </c>
      <c r="F58" s="1">
        <v>2281</v>
      </c>
      <c r="G58">
        <f>G20</f>
        <v>13.03</v>
      </c>
      <c r="H58" s="12">
        <v>4.0487034961825971E-2</v>
      </c>
      <c r="I58" s="12">
        <v>7.9656763680179696E-2</v>
      </c>
      <c r="J58" s="33"/>
      <c r="K58" s="33"/>
    </row>
    <row r="59" spans="1:11" x14ac:dyDescent="0.25">
      <c r="A59" s="1" t="s">
        <v>364</v>
      </c>
      <c r="B59" s="38">
        <v>0.91526666666666667</v>
      </c>
      <c r="C59" s="38">
        <v>0.41840385999999968</v>
      </c>
      <c r="D59" s="1"/>
      <c r="E59" s="1">
        <v>96</v>
      </c>
      <c r="F59" s="1">
        <v>3878</v>
      </c>
      <c r="G59">
        <f>G29</f>
        <v>17.36</v>
      </c>
      <c r="H59" s="12">
        <v>2.2443261795031685E-2</v>
      </c>
      <c r="I59" s="12">
        <v>2.2963013739489814E-2</v>
      </c>
      <c r="J59" s="33"/>
      <c r="K59" s="33"/>
    </row>
    <row r="60" spans="1:11" x14ac:dyDescent="0.25">
      <c r="A60" s="1" t="s">
        <v>368</v>
      </c>
      <c r="B60" s="38">
        <v>0.23986666666666667</v>
      </c>
      <c r="C60" s="38">
        <v>1.97230306</v>
      </c>
      <c r="D60" s="1"/>
      <c r="E60" s="1">
        <v>72</v>
      </c>
      <c r="F60" s="1">
        <v>2102</v>
      </c>
      <c r="G60">
        <f>G40</f>
        <v>22.47</v>
      </c>
      <c r="H60" s="31">
        <v>3.1244199461659801E-2</v>
      </c>
      <c r="I60" s="31">
        <v>6.9836952969038482E-2</v>
      </c>
      <c r="J60" s="32"/>
      <c r="K60" s="32"/>
    </row>
    <row r="61" spans="1:11" x14ac:dyDescent="0.25">
      <c r="A61" s="1" t="s">
        <v>372</v>
      </c>
      <c r="B61" s="38">
        <v>-0.16013333333333329</v>
      </c>
      <c r="C61" s="38">
        <v>1.2481798599999994</v>
      </c>
      <c r="D61" s="1"/>
      <c r="E61" s="1">
        <v>85</v>
      </c>
      <c r="F61" s="1">
        <v>2598</v>
      </c>
      <c r="G61">
        <f>G50</f>
        <v>27.15</v>
      </c>
      <c r="H61" s="12">
        <v>3.0678983033992614E-2</v>
      </c>
      <c r="I61" s="12">
        <v>8.4514495798058559E-2</v>
      </c>
      <c r="J61" s="33"/>
      <c r="K61" s="33"/>
    </row>
    <row r="62" spans="1:11" x14ac:dyDescent="0.25">
      <c r="A62" s="1" t="s">
        <v>376</v>
      </c>
      <c r="B62" s="38">
        <v>1.1600666666666668</v>
      </c>
      <c r="C62" s="38">
        <v>1.2194175599999995</v>
      </c>
      <c r="D62" s="1"/>
      <c r="E62" s="1">
        <v>64</v>
      </c>
      <c r="F62" s="1">
        <v>2167</v>
      </c>
      <c r="G62">
        <v>12.074999999999999</v>
      </c>
      <c r="H62" s="12">
        <v>4.448033273256214E-2</v>
      </c>
      <c r="I62" s="12">
        <v>7.869752219733521E-2</v>
      </c>
    </row>
    <row r="63" spans="1:11" x14ac:dyDescent="0.25">
      <c r="A63" s="1" t="s">
        <v>380</v>
      </c>
      <c r="B63" s="38">
        <v>0.52946666666666675</v>
      </c>
      <c r="C63" s="38">
        <v>0.80388205999999951</v>
      </c>
      <c r="D63" s="1"/>
      <c r="E63" s="1">
        <v>55</v>
      </c>
      <c r="F63" s="1">
        <v>1732</v>
      </c>
      <c r="G63">
        <v>12.379999999999999</v>
      </c>
      <c r="H63" s="12">
        <v>8.1251461525317203E-2</v>
      </c>
      <c r="I63" s="12">
        <v>8.8154977170889257E-2</v>
      </c>
    </row>
    <row r="64" spans="1:11" x14ac:dyDescent="0.25">
      <c r="A64" s="1" t="s">
        <v>384</v>
      </c>
      <c r="B64" s="38">
        <v>0.78386666666666649</v>
      </c>
      <c r="C64" s="38">
        <v>1.00085446</v>
      </c>
      <c r="D64" s="1"/>
      <c r="E64" s="1">
        <v>83</v>
      </c>
      <c r="F64" s="1">
        <v>2960</v>
      </c>
      <c r="G64">
        <v>13.04</v>
      </c>
      <c r="H64" s="12">
        <v>3.1570555902619223E-2</v>
      </c>
      <c r="I64" s="12">
        <v>9.4939454390679995E-2</v>
      </c>
    </row>
    <row r="65" spans="1:9" x14ac:dyDescent="0.25">
      <c r="A65" s="1" t="s">
        <v>388</v>
      </c>
      <c r="B65" s="38">
        <v>0.9100666666666668</v>
      </c>
      <c r="C65" s="38">
        <v>1.23501426</v>
      </c>
      <c r="D65" s="1"/>
      <c r="E65" s="1">
        <v>55</v>
      </c>
      <c r="F65" s="1">
        <v>1966</v>
      </c>
      <c r="G65">
        <v>13.61</v>
      </c>
      <c r="H65" s="12">
        <v>6.6257075093907311E-2</v>
      </c>
      <c r="I65" s="12">
        <v>5.9980830271011802E-2</v>
      </c>
    </row>
    <row r="66" spans="1:9" x14ac:dyDescent="0.25">
      <c r="A66" s="1" t="s">
        <v>392</v>
      </c>
      <c r="B66" s="38">
        <v>0.85206666666666675</v>
      </c>
      <c r="C66" s="38">
        <v>2.1702434599999996</v>
      </c>
      <c r="D66" s="1"/>
      <c r="E66" s="1">
        <v>84</v>
      </c>
      <c r="F66" s="1">
        <v>2290</v>
      </c>
      <c r="G66">
        <v>13.71</v>
      </c>
      <c r="H66" s="12">
        <v>3.9395431207181572E-2</v>
      </c>
      <c r="I66" s="12">
        <v>4.2394575124652209E-2</v>
      </c>
    </row>
  </sheetData>
  <conditionalFormatting sqref="F3:F66">
    <cfRule type="cellIs" dxfId="1" priority="1" stopIfTrue="1" operator="between">
      <formula>1000</formula>
      <formula>1900</formula>
    </cfRule>
    <cfRule type="cellIs" dxfId="0" priority="2" stopIfTrue="1" operator="lessThan">
      <formula>1000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E000A93E6484D97F995FFDC66E897" ma:contentTypeVersion="11" ma:contentTypeDescription="Ein neues Dokument erstellen." ma:contentTypeScope="" ma:versionID="6d840c74aa88b365c224dc73aef30fd0">
  <xsd:schema xmlns:xsd="http://www.w3.org/2001/XMLSchema" xmlns:xs="http://www.w3.org/2001/XMLSchema" xmlns:p="http://schemas.microsoft.com/office/2006/metadata/properties" xmlns:ns3="8a8ffcf3-b179-4101-9ae4-1b141210d34f" targetNamespace="http://schemas.microsoft.com/office/2006/metadata/properties" ma:root="true" ma:fieldsID="d59bc2571bc1e3bf89f60f7ce5055220" ns3:_="">
    <xsd:import namespace="8a8ffcf3-b179-4101-9ae4-1b141210d34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ffcf3-b179-4101-9ae4-1b141210d3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0CB3F8-C7EC-4D37-BD72-D9B962F0B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183005-F427-4C55-A79E-2B0CC019D5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ffcf3-b179-4101-9ae4-1b141210d3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calc</vt:lpstr>
      <vt:lpstr>pivot paste</vt:lpstr>
      <vt:lpstr>pivot</vt:lpstr>
      <vt:lpstr>Tabels</vt:lpstr>
      <vt:lpstr>conversion</vt:lpstr>
      <vt:lpstr>zeroCO2.wke</vt:lpstr>
      <vt:lpstr>results</vt:lpstr>
      <vt:lpstr>results - expanded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Desmond</dc:creator>
  <cp:lastModifiedBy>Nina Wichern</cp:lastModifiedBy>
  <dcterms:created xsi:type="dcterms:W3CDTF">2014-07-21T14:33:20Z</dcterms:created>
  <dcterms:modified xsi:type="dcterms:W3CDTF">2022-09-19T07:55:26Z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0x01010084BE000A93E6484D97F995FFDC66E897</vt:lpwstr>
  </property>
</Properties>
</file>